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DM\ALOG\DCAD\Informações para controle\_Planilhas de Contratos Administrativos\Site da Finep\2026\"/>
    </mc:Choice>
  </mc:AlternateContent>
  <xr:revisionPtr revIDLastSave="0" documentId="13_ncr:1_{256B9C98-51C4-4CEA-A162-8E443822B15A}" xr6:coauthVersionLast="47" xr6:coauthVersionMax="47" xr10:uidLastSave="{00000000-0000-0000-0000-000000000000}"/>
  <bookViews>
    <workbookView xWindow="-120" yWindow="-120" windowWidth="29040" windowHeight="15720" xr2:uid="{F26E9CC7-5DA1-4B23-9F0F-9EC41D8A1D3D}"/>
  </bookViews>
  <sheets>
    <sheet name="01_Jul_2026" sheetId="8" r:id="rId1"/>
    <sheet name="01_Jun_2026" sheetId="7" r:id="rId2"/>
    <sheet name="04_Maio_2026" sheetId="6" r:id="rId3"/>
    <sheet name="02_Abr_2026" sheetId="5" r:id="rId4"/>
    <sheet name="02_Mar_2026" sheetId="4" r:id="rId5"/>
    <sheet name="02_Fev_2026" sheetId="3" r:id="rId6"/>
    <sheet name="05_Jan_2026" sheetId="1" r:id="rId7"/>
    <sheet name="Contratos encerrados em 2026" sheetId="2" r:id="rId8"/>
  </sheets>
  <definedNames>
    <definedName name="_xlnm._FilterDatabase" localSheetId="0" hidden="1">'01_Jul_2026'!$A$4:$AI$162</definedName>
    <definedName name="_xlnm._FilterDatabase" localSheetId="1" hidden="1">'01_Jun_2026'!$A$4:$AI$155</definedName>
    <definedName name="_xlnm._FilterDatabase" localSheetId="3" hidden="1">'02_Abr_2026'!$A$4:$AI$148</definedName>
    <definedName name="_xlnm._FilterDatabase" localSheetId="5" hidden="1">'02_Fev_2026'!$A$4:$AI$157</definedName>
    <definedName name="_xlnm._FilterDatabase" localSheetId="4" hidden="1">'02_Mar_2026'!$A$4:$AI$151</definedName>
    <definedName name="_xlnm._FilterDatabase" localSheetId="2" hidden="1">'04_Maio_2026'!$A$4:$AI$148</definedName>
    <definedName name="_xlnm._FilterDatabase" localSheetId="6" hidden="1">'05_Jan_2026'!$A$4:$AI$158</definedName>
    <definedName name="_xlnm._FilterDatabase" localSheetId="7" hidden="1">'Contratos encerrados em 2026'!$A$4:$AA$8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I6" i="8" l="1"/>
  <c r="AI7" i="8"/>
  <c r="AI8" i="8"/>
  <c r="AI9" i="8"/>
  <c r="AI10" i="8"/>
  <c r="AI11" i="8"/>
  <c r="AI12" i="8"/>
  <c r="AI13" i="8"/>
  <c r="AI14" i="8"/>
  <c r="AI15" i="8"/>
  <c r="AI16" i="8"/>
  <c r="AI17" i="8"/>
  <c r="AI18" i="8"/>
  <c r="AI19" i="8"/>
  <c r="AI20" i="8"/>
  <c r="AI21" i="8"/>
  <c r="AI22" i="8"/>
  <c r="AI23" i="8"/>
  <c r="AI24" i="8"/>
  <c r="AI25" i="8"/>
  <c r="AI26" i="8"/>
  <c r="AI27" i="8"/>
  <c r="AI28" i="8"/>
  <c r="AI29" i="8"/>
  <c r="AI30" i="8"/>
  <c r="AI31" i="8"/>
  <c r="AI32" i="8"/>
  <c r="AI33" i="8"/>
  <c r="AI34" i="8"/>
  <c r="AI35" i="8"/>
  <c r="AI36" i="8"/>
  <c r="AI37" i="8"/>
  <c r="AI38" i="8"/>
  <c r="AI39" i="8"/>
  <c r="AI40" i="8"/>
  <c r="AI41" i="8"/>
  <c r="AI42" i="8"/>
  <c r="AI43" i="8"/>
  <c r="AI44" i="8"/>
  <c r="AI45" i="8"/>
  <c r="AI46" i="8"/>
  <c r="AI47" i="8"/>
  <c r="AI48" i="8"/>
  <c r="AI49" i="8"/>
  <c r="AI50" i="8"/>
  <c r="AI51" i="8"/>
  <c r="AI52" i="8"/>
  <c r="AI53" i="8"/>
  <c r="AI54" i="8"/>
  <c r="AI55" i="8"/>
  <c r="AI56" i="8"/>
  <c r="AI57" i="8"/>
  <c r="AI58" i="8"/>
  <c r="AI59" i="8"/>
  <c r="AI60" i="8"/>
  <c r="AI61" i="8"/>
  <c r="AI62" i="8"/>
  <c r="AI63" i="8"/>
  <c r="AI64" i="8"/>
  <c r="AI65" i="8"/>
  <c r="AI66" i="8"/>
  <c r="AI67" i="8"/>
  <c r="AI68" i="8"/>
  <c r="AI69" i="8"/>
  <c r="AI70" i="8"/>
  <c r="AI71" i="8"/>
  <c r="AI72" i="8"/>
  <c r="AI73" i="8"/>
  <c r="AI74" i="8"/>
  <c r="AI75" i="8"/>
  <c r="AI76" i="8"/>
  <c r="AI77" i="8"/>
  <c r="AI78" i="8"/>
  <c r="AI79" i="8"/>
  <c r="AI80" i="8"/>
  <c r="AI81" i="8"/>
  <c r="AI82" i="8"/>
  <c r="AI83" i="8"/>
  <c r="AI84" i="8"/>
  <c r="AI85" i="8"/>
  <c r="AI86" i="8"/>
  <c r="AI87" i="8"/>
  <c r="AI88" i="8"/>
  <c r="AI89" i="8"/>
  <c r="AI90" i="8"/>
  <c r="AI91" i="8"/>
  <c r="AI92" i="8"/>
  <c r="AI93" i="8"/>
  <c r="AI94" i="8"/>
  <c r="AI95" i="8"/>
  <c r="AI96" i="8"/>
  <c r="AI97" i="8"/>
  <c r="AI98" i="8"/>
  <c r="AI99" i="8"/>
  <c r="AI100" i="8"/>
  <c r="AI101" i="8"/>
  <c r="AI102" i="8"/>
  <c r="AI103" i="8"/>
  <c r="AI104" i="8"/>
  <c r="AI105" i="8"/>
  <c r="AI106" i="8"/>
  <c r="AI107" i="8"/>
  <c r="AI108" i="8"/>
  <c r="AI109" i="8"/>
  <c r="AI110" i="8"/>
  <c r="AI111" i="8"/>
  <c r="AI112" i="8"/>
  <c r="AI113" i="8"/>
  <c r="AI114" i="8"/>
  <c r="AI115" i="8"/>
  <c r="AI116" i="8"/>
  <c r="AI117" i="8"/>
  <c r="AI118" i="8"/>
  <c r="AI119" i="8"/>
  <c r="AI120" i="8"/>
  <c r="AI121" i="8"/>
  <c r="AI122" i="8"/>
  <c r="AI123" i="8"/>
  <c r="AI124" i="8"/>
  <c r="AI125" i="8"/>
  <c r="AI126" i="8"/>
  <c r="AI127" i="8"/>
  <c r="AI128" i="8"/>
  <c r="AI129" i="8"/>
  <c r="AI130" i="8"/>
  <c r="AI131" i="8"/>
  <c r="AI132" i="8"/>
  <c r="AI133" i="8"/>
  <c r="AI134" i="8"/>
  <c r="AI135" i="8"/>
  <c r="AI136" i="8"/>
  <c r="AI137" i="8"/>
  <c r="AI138" i="8"/>
  <c r="AI139" i="8"/>
  <c r="AI140" i="8"/>
  <c r="AI141" i="8"/>
  <c r="AI142" i="8"/>
  <c r="AI143" i="8"/>
  <c r="AI144" i="8"/>
  <c r="AI145" i="8"/>
  <c r="AI146" i="8"/>
  <c r="AI147" i="8"/>
  <c r="AI148" i="8"/>
  <c r="AI149" i="8"/>
  <c r="AI150" i="8"/>
  <c r="AI151" i="8"/>
  <c r="AI152" i="8"/>
  <c r="AI153" i="8"/>
  <c r="AI154" i="8"/>
  <c r="AI155" i="8"/>
  <c r="AI156" i="8"/>
  <c r="AI157" i="8"/>
  <c r="AI158" i="8"/>
  <c r="AI159" i="8"/>
  <c r="AI160" i="8"/>
  <c r="AI161" i="8"/>
  <c r="AI162" i="8"/>
  <c r="AI5" i="8"/>
  <c r="AI6" i="7"/>
  <c r="AI7" i="7"/>
  <c r="AI8" i="7"/>
  <c r="AI9" i="7"/>
  <c r="AI10" i="7"/>
  <c r="AI11" i="7"/>
  <c r="AI12" i="7"/>
  <c r="AI13" i="7"/>
  <c r="AI14" i="7"/>
  <c r="AI15" i="7"/>
  <c r="AI16" i="7"/>
  <c r="AI17" i="7"/>
  <c r="AI18" i="7"/>
  <c r="AI19" i="7"/>
  <c r="AI20" i="7"/>
  <c r="AI21" i="7"/>
  <c r="AI22" i="7"/>
  <c r="AI23" i="7"/>
  <c r="AI24" i="7"/>
  <c r="AI25" i="7"/>
  <c r="AI26" i="7"/>
  <c r="AI27" i="7"/>
  <c r="AI28" i="7"/>
  <c r="AI29" i="7"/>
  <c r="AI30" i="7"/>
  <c r="AI31" i="7"/>
  <c r="AI32" i="7"/>
  <c r="AI33" i="7"/>
  <c r="AI34" i="7"/>
  <c r="AI35" i="7"/>
  <c r="AI36" i="7"/>
  <c r="AI37" i="7"/>
  <c r="AI38" i="7"/>
  <c r="AI39" i="7"/>
  <c r="AI40" i="7"/>
  <c r="AI41" i="7"/>
  <c r="AI42" i="7"/>
  <c r="AI43" i="7"/>
  <c r="AI44" i="7"/>
  <c r="AI45" i="7"/>
  <c r="AI46" i="7"/>
  <c r="AI47" i="7"/>
  <c r="AI48" i="7"/>
  <c r="AI49" i="7"/>
  <c r="AI50" i="7"/>
  <c r="AI51" i="7"/>
  <c r="AI52" i="7"/>
  <c r="AI53" i="7"/>
  <c r="AI54" i="7"/>
  <c r="AI55" i="7"/>
  <c r="AI56" i="7"/>
  <c r="AI57" i="7"/>
  <c r="AI58" i="7"/>
  <c r="AI59" i="7"/>
  <c r="AI60" i="7"/>
  <c r="AI61" i="7"/>
  <c r="AI62" i="7"/>
  <c r="AI63" i="7"/>
  <c r="AI64" i="7"/>
  <c r="AI65" i="7"/>
  <c r="AI66" i="7"/>
  <c r="AI67" i="7"/>
  <c r="AI68" i="7"/>
  <c r="AI69" i="7"/>
  <c r="AI70" i="7"/>
  <c r="AI71" i="7"/>
  <c r="AI72" i="7"/>
  <c r="AI73" i="7"/>
  <c r="AI74" i="7"/>
  <c r="AI75" i="7"/>
  <c r="AI76" i="7"/>
  <c r="AI77" i="7"/>
  <c r="AI78" i="7"/>
  <c r="AI79" i="7"/>
  <c r="AI80" i="7"/>
  <c r="AI81" i="7"/>
  <c r="AI82" i="7"/>
  <c r="AI83" i="7"/>
  <c r="AI84" i="7"/>
  <c r="AI85" i="7"/>
  <c r="AI86" i="7"/>
  <c r="AI87" i="7"/>
  <c r="AI88" i="7"/>
  <c r="AI89" i="7"/>
  <c r="AI90" i="7"/>
  <c r="AI91" i="7"/>
  <c r="AI92" i="7"/>
  <c r="AI93" i="7"/>
  <c r="AI94" i="7"/>
  <c r="AI95" i="7"/>
  <c r="AI96" i="7"/>
  <c r="AI97" i="7"/>
  <c r="AI98" i="7"/>
  <c r="AI99" i="7"/>
  <c r="AI100" i="7"/>
  <c r="AI101" i="7"/>
  <c r="AI102" i="7"/>
  <c r="AI103" i="7"/>
  <c r="AI104" i="7"/>
  <c r="AI105" i="7"/>
  <c r="AI106" i="7"/>
  <c r="AI107" i="7"/>
  <c r="AI108" i="7"/>
  <c r="AI109" i="7"/>
  <c r="AI110" i="7"/>
  <c r="AI111" i="7"/>
  <c r="AI112" i="7"/>
  <c r="AI113" i="7"/>
  <c r="AI114" i="7"/>
  <c r="AI115" i="7"/>
  <c r="AI116" i="7"/>
  <c r="AI117" i="7"/>
  <c r="AI118" i="7"/>
  <c r="AI119" i="7"/>
  <c r="AI120" i="7"/>
  <c r="AI121" i="7"/>
  <c r="AI122" i="7"/>
  <c r="AI123" i="7"/>
  <c r="AI124" i="7"/>
  <c r="AI125" i="7"/>
  <c r="AI126" i="7"/>
  <c r="AI127" i="7"/>
  <c r="AI128" i="7"/>
  <c r="AI129" i="7"/>
  <c r="AI130" i="7"/>
  <c r="AI131" i="7"/>
  <c r="AI132" i="7"/>
  <c r="AI133" i="7"/>
  <c r="AI134" i="7"/>
  <c r="AI135" i="7"/>
  <c r="AI136" i="7"/>
  <c r="AI137" i="7"/>
  <c r="AI138" i="7"/>
  <c r="AI139" i="7"/>
  <c r="AI140" i="7"/>
  <c r="AI141" i="7"/>
  <c r="AI142" i="7"/>
  <c r="AI143" i="7"/>
  <c r="AI144" i="7"/>
  <c r="AI145" i="7"/>
  <c r="AI146" i="7"/>
  <c r="AI147" i="7"/>
  <c r="AI148" i="7"/>
  <c r="AI149" i="7"/>
  <c r="AI150" i="7"/>
  <c r="AI151" i="7"/>
  <c r="AI152" i="7"/>
  <c r="AI153" i="7"/>
  <c r="AI154" i="7"/>
  <c r="AI155" i="7"/>
  <c r="AI5" i="7"/>
  <c r="AI31" i="6"/>
  <c r="AI6" i="6" l="1"/>
  <c r="AI7" i="6"/>
  <c r="AI8" i="6"/>
  <c r="AI9" i="6"/>
  <c r="AI10" i="6"/>
  <c r="AI11" i="6"/>
  <c r="AI12" i="6"/>
  <c r="AI13" i="6"/>
  <c r="AI14" i="6"/>
  <c r="AI15" i="6"/>
  <c r="AI16" i="6"/>
  <c r="AI17" i="6"/>
  <c r="AI18" i="6"/>
  <c r="AI19" i="6"/>
  <c r="AI20" i="6"/>
  <c r="AI21" i="6"/>
  <c r="AI22" i="6"/>
  <c r="AI23" i="6"/>
  <c r="AI24" i="6"/>
  <c r="AI25" i="6"/>
  <c r="AI26" i="6"/>
  <c r="AI27" i="6"/>
  <c r="AI28" i="6"/>
  <c r="AI29" i="6"/>
  <c r="AI30" i="6"/>
  <c r="AI32" i="6"/>
  <c r="AI33" i="6"/>
  <c r="AI34" i="6"/>
  <c r="AI35" i="6"/>
  <c r="AI36" i="6"/>
  <c r="AI37" i="6"/>
  <c r="AI38" i="6"/>
  <c r="AI39" i="6"/>
  <c r="AI40" i="6"/>
  <c r="AI41" i="6"/>
  <c r="AI42" i="6"/>
  <c r="AI43" i="6"/>
  <c r="AI44" i="6"/>
  <c r="AI45" i="6"/>
  <c r="AI46" i="6"/>
  <c r="AI47" i="6"/>
  <c r="AI48" i="6"/>
  <c r="AI49" i="6"/>
  <c r="AI50" i="6"/>
  <c r="AI51" i="6"/>
  <c r="AI52" i="6"/>
  <c r="AI53" i="6"/>
  <c r="AI54" i="6"/>
  <c r="AI55" i="6"/>
  <c r="AI56" i="6"/>
  <c r="AI57" i="6"/>
  <c r="AI58" i="6"/>
  <c r="AI59" i="6"/>
  <c r="AI60" i="6"/>
  <c r="AI61" i="6"/>
  <c r="AI62" i="6"/>
  <c r="AI63" i="6"/>
  <c r="AI64" i="6"/>
  <c r="AI65" i="6"/>
  <c r="AI66" i="6"/>
  <c r="AI67" i="6"/>
  <c r="AI68" i="6"/>
  <c r="AI69" i="6"/>
  <c r="AI70" i="6"/>
  <c r="AI71" i="6"/>
  <c r="AI72" i="6"/>
  <c r="AI73" i="6"/>
  <c r="AI74" i="6"/>
  <c r="AI75" i="6"/>
  <c r="AI76" i="6"/>
  <c r="AI77" i="6"/>
  <c r="AI78" i="6"/>
  <c r="AI79" i="6"/>
  <c r="AI80" i="6"/>
  <c r="AI81" i="6"/>
  <c r="AI82" i="6"/>
  <c r="AI83" i="6"/>
  <c r="AI84" i="6"/>
  <c r="AI85" i="6"/>
  <c r="AI86" i="6"/>
  <c r="AI87" i="6"/>
  <c r="AI88" i="6"/>
  <c r="AI89" i="6"/>
  <c r="AI90" i="6"/>
  <c r="AI91" i="6"/>
  <c r="AI92" i="6"/>
  <c r="AI93" i="6"/>
  <c r="AI94" i="6"/>
  <c r="AI95" i="6"/>
  <c r="AI96" i="6"/>
  <c r="AI97" i="6"/>
  <c r="AI98" i="6"/>
  <c r="AI99" i="6"/>
  <c r="AI100" i="6"/>
  <c r="AI101" i="6"/>
  <c r="AI102" i="6"/>
  <c r="AI103" i="6"/>
  <c r="AI104" i="6"/>
  <c r="AI105" i="6"/>
  <c r="AI106" i="6"/>
  <c r="AI107" i="6"/>
  <c r="AI108" i="6"/>
  <c r="AI109" i="6"/>
  <c r="AI110" i="6"/>
  <c r="AI111" i="6"/>
  <c r="AI112" i="6"/>
  <c r="AI113" i="6"/>
  <c r="AI114" i="6"/>
  <c r="AI115" i="6"/>
  <c r="AI116" i="6"/>
  <c r="AI117" i="6"/>
  <c r="AI118" i="6"/>
  <c r="AI119" i="6"/>
  <c r="AI120" i="6"/>
  <c r="AI121" i="6"/>
  <c r="AI122" i="6"/>
  <c r="AI123" i="6"/>
  <c r="AI124" i="6"/>
  <c r="AI125" i="6"/>
  <c r="AI126" i="6"/>
  <c r="AI127" i="6"/>
  <c r="AI128" i="6"/>
  <c r="AI129" i="6"/>
  <c r="AI130" i="6"/>
  <c r="AI131" i="6"/>
  <c r="AI132" i="6"/>
  <c r="AI133" i="6"/>
  <c r="AI134" i="6"/>
  <c r="AI135" i="6"/>
  <c r="AI136" i="6"/>
  <c r="AI137" i="6"/>
  <c r="AI138" i="6"/>
  <c r="AI139" i="6"/>
  <c r="AI140" i="6"/>
  <c r="AI141" i="6"/>
  <c r="AI142" i="6"/>
  <c r="AI143" i="6"/>
  <c r="AI144" i="6"/>
  <c r="AI145" i="6"/>
  <c r="AI146" i="6"/>
  <c r="AI147" i="6"/>
  <c r="AI148" i="6"/>
  <c r="AI5" i="6"/>
  <c r="AA19" i="2"/>
  <c r="AA20" i="2"/>
  <c r="AA21" i="2"/>
  <c r="AA22" i="2"/>
  <c r="AA23" i="2"/>
  <c r="AA24" i="2"/>
  <c r="AA25" i="2"/>
  <c r="AA26" i="2"/>
  <c r="AA27" i="2"/>
  <c r="AA28" i="2"/>
  <c r="AA29" i="2"/>
  <c r="AA30" i="2"/>
  <c r="AA31" i="2"/>
  <c r="AA32" i="2"/>
  <c r="AA33" i="2"/>
  <c r="AI5" i="5"/>
  <c r="AI6" i="5"/>
  <c r="AI7" i="5"/>
  <c r="AI8" i="5"/>
  <c r="AI9" i="5"/>
  <c r="AI10" i="5"/>
  <c r="AI11" i="5"/>
  <c r="AI12" i="5"/>
  <c r="AI13" i="5"/>
  <c r="AI14" i="5"/>
  <c r="AI15" i="5"/>
  <c r="AI16" i="5"/>
  <c r="AI17" i="5"/>
  <c r="AI18" i="5"/>
  <c r="AI19" i="5"/>
  <c r="AI20" i="5"/>
  <c r="AI21" i="5"/>
  <c r="AI22" i="5"/>
  <c r="AI23" i="5"/>
  <c r="AI24" i="5"/>
  <c r="AI25" i="5"/>
  <c r="AI26" i="5"/>
  <c r="AI27" i="5"/>
  <c r="AI28" i="5"/>
  <c r="AI29" i="5"/>
  <c r="AI30" i="5"/>
  <c r="AI31" i="5"/>
  <c r="AI32" i="5"/>
  <c r="AI33" i="5"/>
  <c r="AI34" i="5"/>
  <c r="AI35" i="5"/>
  <c r="AI36" i="5"/>
  <c r="AI37" i="5"/>
  <c r="AI38" i="5"/>
  <c r="AI39" i="5"/>
  <c r="AI40" i="5"/>
  <c r="AI41" i="5"/>
  <c r="AI42" i="5"/>
  <c r="AI43" i="5"/>
  <c r="AI44" i="5"/>
  <c r="AI45" i="5"/>
  <c r="AI46" i="5"/>
  <c r="AI47" i="5"/>
  <c r="AI48" i="5"/>
  <c r="AI49" i="5"/>
  <c r="AI50" i="5"/>
  <c r="AI51" i="5"/>
  <c r="AI52" i="5"/>
  <c r="AI53" i="5"/>
  <c r="AI54" i="5"/>
  <c r="AI55" i="5"/>
  <c r="AI56" i="5"/>
  <c r="AI57" i="5"/>
  <c r="AI58" i="5"/>
  <c r="AI59" i="5"/>
  <c r="AI60" i="5"/>
  <c r="AI61" i="5"/>
  <c r="AI62" i="5"/>
  <c r="AI63" i="5"/>
  <c r="AI64" i="5"/>
  <c r="AI65" i="5"/>
  <c r="AI66" i="5"/>
  <c r="AI67" i="5"/>
  <c r="AI68" i="5"/>
  <c r="AI69" i="5"/>
  <c r="AI70" i="5"/>
  <c r="AI71" i="5"/>
  <c r="AI72" i="5"/>
  <c r="AI73" i="5"/>
  <c r="AI74" i="5"/>
  <c r="AI75" i="5"/>
  <c r="AI76" i="5"/>
  <c r="AI77" i="5"/>
  <c r="AI78" i="5"/>
  <c r="AI79" i="5"/>
  <c r="AI80" i="5"/>
  <c r="AI81" i="5"/>
  <c r="AI82" i="5"/>
  <c r="AI83" i="5"/>
  <c r="AI84" i="5"/>
  <c r="AI85" i="5"/>
  <c r="AI86" i="5"/>
  <c r="AI87" i="5"/>
  <c r="AI88" i="5"/>
  <c r="AI89" i="5"/>
  <c r="AI90" i="5"/>
  <c r="AI91" i="5"/>
  <c r="AI92" i="5"/>
  <c r="AI93" i="5"/>
  <c r="AI94" i="5"/>
  <c r="AI95" i="5"/>
  <c r="AI96" i="5"/>
  <c r="AI97" i="5"/>
  <c r="AI98" i="5"/>
  <c r="AI99" i="5"/>
  <c r="AI100" i="5"/>
  <c r="AI101" i="5"/>
  <c r="AI102" i="5"/>
  <c r="AI103" i="5"/>
  <c r="AI104" i="5"/>
  <c r="AI105" i="5"/>
  <c r="AI106" i="5"/>
  <c r="AI107" i="5"/>
  <c r="AI108" i="5"/>
  <c r="AI109" i="5"/>
  <c r="AI110" i="5"/>
  <c r="AI111" i="5"/>
  <c r="AI112" i="5"/>
  <c r="AI113" i="5"/>
  <c r="AI114" i="5"/>
  <c r="AI115" i="5"/>
  <c r="AI116" i="5"/>
  <c r="AI117" i="5"/>
  <c r="AI118" i="5"/>
  <c r="AI119" i="5"/>
  <c r="AI120" i="5"/>
  <c r="AI121" i="5"/>
  <c r="AI122" i="5"/>
  <c r="AI123" i="5"/>
  <c r="AI124" i="5"/>
  <c r="AI125" i="5"/>
  <c r="AI126" i="5"/>
  <c r="AI127" i="5"/>
  <c r="AI128" i="5"/>
  <c r="AI129" i="5"/>
  <c r="AI130" i="5"/>
  <c r="AI131" i="5"/>
  <c r="AI132" i="5"/>
  <c r="AI133" i="5"/>
  <c r="AI134" i="5"/>
  <c r="AI135" i="5"/>
  <c r="AI136" i="5"/>
  <c r="AI137" i="5"/>
  <c r="AI138" i="5"/>
  <c r="AI139" i="5"/>
  <c r="AI140" i="5"/>
  <c r="AI141" i="5"/>
  <c r="AI142" i="5"/>
  <c r="AI143" i="5"/>
  <c r="AI144" i="5"/>
  <c r="AI145" i="5"/>
  <c r="AI146" i="5"/>
  <c r="AI147" i="5"/>
  <c r="AI148" i="5"/>
  <c r="AA9" i="2"/>
  <c r="AA10" i="2"/>
  <c r="AA11" i="2"/>
  <c r="AA12" i="2"/>
  <c r="AA13" i="2"/>
  <c r="AA14" i="2"/>
  <c r="AA15" i="2"/>
  <c r="AA16" i="2"/>
  <c r="AA17" i="2"/>
  <c r="AA18" i="2"/>
  <c r="AI6" i="4"/>
  <c r="AI7" i="4"/>
  <c r="AI8" i="4"/>
  <c r="AI9" i="4"/>
  <c r="AI10" i="4"/>
  <c r="AI11" i="4"/>
  <c r="AI12" i="4"/>
  <c r="AI13" i="4"/>
  <c r="AI14" i="4"/>
  <c r="AI15" i="4"/>
  <c r="AI16" i="4"/>
  <c r="AI17" i="4"/>
  <c r="AI18" i="4"/>
  <c r="AI19" i="4"/>
  <c r="AI20" i="4"/>
  <c r="AI21" i="4"/>
  <c r="AI22" i="4"/>
  <c r="AI23" i="4"/>
  <c r="AI24" i="4"/>
  <c r="AI25" i="4"/>
  <c r="AI26" i="4"/>
  <c r="AI27" i="4"/>
  <c r="AI28" i="4"/>
  <c r="AI29" i="4"/>
  <c r="AI30" i="4"/>
  <c r="AI31" i="4"/>
  <c r="AI32" i="4"/>
  <c r="AI33" i="4"/>
  <c r="AI34" i="4"/>
  <c r="AI35" i="4"/>
  <c r="AI36" i="4"/>
  <c r="AI37" i="4"/>
  <c r="AI38" i="4"/>
  <c r="AI39" i="4"/>
  <c r="AI40" i="4"/>
  <c r="AI41" i="4"/>
  <c r="AI42" i="4"/>
  <c r="AI43" i="4"/>
  <c r="AI44" i="4"/>
  <c r="AI45" i="4"/>
  <c r="AI46" i="4"/>
  <c r="AI47" i="4"/>
  <c r="AI48" i="4"/>
  <c r="AI49" i="4"/>
  <c r="AI50" i="4"/>
  <c r="AI51" i="4"/>
  <c r="AI52" i="4"/>
  <c r="AI53" i="4"/>
  <c r="AI54" i="4"/>
  <c r="AI55" i="4"/>
  <c r="AI56" i="4"/>
  <c r="AI57" i="4"/>
  <c r="AI58" i="4"/>
  <c r="AI59" i="4"/>
  <c r="AI60" i="4"/>
  <c r="AI61" i="4"/>
  <c r="AI62" i="4"/>
  <c r="AI63" i="4"/>
  <c r="AI64" i="4"/>
  <c r="AI65" i="4"/>
  <c r="AI66" i="4"/>
  <c r="AI67" i="4"/>
  <c r="AI68" i="4"/>
  <c r="AI69" i="4"/>
  <c r="AI70" i="4"/>
  <c r="AI71" i="4"/>
  <c r="AI72" i="4"/>
  <c r="AI73" i="4"/>
  <c r="AI74" i="4"/>
  <c r="AI75" i="4"/>
  <c r="AI76" i="4"/>
  <c r="AI77" i="4"/>
  <c r="AI78" i="4"/>
  <c r="AI79" i="4"/>
  <c r="AI80" i="4"/>
  <c r="AI81" i="4"/>
  <c r="AI82" i="4"/>
  <c r="AI83" i="4"/>
  <c r="AI84" i="4"/>
  <c r="AI85" i="4"/>
  <c r="AI86" i="4"/>
  <c r="AI87" i="4"/>
  <c r="AI88" i="4"/>
  <c r="AI89" i="4"/>
  <c r="AI90" i="4"/>
  <c r="AI91" i="4"/>
  <c r="AI92" i="4"/>
  <c r="AI93" i="4"/>
  <c r="AI94" i="4"/>
  <c r="AI95" i="4"/>
  <c r="AI96" i="4"/>
  <c r="AI97" i="4"/>
  <c r="AI98" i="4"/>
  <c r="AI99" i="4"/>
  <c r="AI100" i="4"/>
  <c r="AI101" i="4"/>
  <c r="AI102" i="4"/>
  <c r="AI103" i="4"/>
  <c r="AI104" i="4"/>
  <c r="AI105" i="4"/>
  <c r="AI106" i="4"/>
  <c r="AI107" i="4"/>
  <c r="AI108" i="4"/>
  <c r="AI109" i="4"/>
  <c r="AI110" i="4"/>
  <c r="AI111" i="4"/>
  <c r="AI112" i="4"/>
  <c r="AI113" i="4"/>
  <c r="AI114" i="4"/>
  <c r="AI115" i="4"/>
  <c r="AI116" i="4"/>
  <c r="AI117" i="4"/>
  <c r="AI118" i="4"/>
  <c r="AI119" i="4"/>
  <c r="AI120" i="4"/>
  <c r="AI121" i="4"/>
  <c r="AI122" i="4"/>
  <c r="AI123" i="4"/>
  <c r="AI124" i="4"/>
  <c r="AI125" i="4"/>
  <c r="AI126" i="4"/>
  <c r="AI127" i="4"/>
  <c r="AI128" i="4"/>
  <c r="AI129" i="4"/>
  <c r="AI130" i="4"/>
  <c r="AI131" i="4"/>
  <c r="AI132" i="4"/>
  <c r="AI133" i="4"/>
  <c r="AI134" i="4"/>
  <c r="AI135" i="4"/>
  <c r="AI136" i="4"/>
  <c r="AI137" i="4"/>
  <c r="AI138" i="4"/>
  <c r="AI139" i="4"/>
  <c r="AI140" i="4"/>
  <c r="AI141" i="4"/>
  <c r="AI142" i="4"/>
  <c r="AI143" i="4"/>
  <c r="AI144" i="4"/>
  <c r="AI145" i="4"/>
  <c r="AI146" i="4"/>
  <c r="AI147" i="4"/>
  <c r="AI148" i="4"/>
  <c r="AI149" i="4"/>
  <c r="AI150" i="4"/>
  <c r="AI151" i="4"/>
  <c r="AI5" i="4"/>
  <c r="AA6" i="2"/>
  <c r="AA7" i="2"/>
  <c r="AA8" i="2"/>
  <c r="AI6" i="3"/>
  <c r="AI7" i="3"/>
  <c r="AI8" i="3"/>
  <c r="AI9" i="3"/>
  <c r="AI10" i="3"/>
  <c r="AI11" i="3"/>
  <c r="AI12" i="3"/>
  <c r="AI13" i="3"/>
  <c r="AI14" i="3"/>
  <c r="AI15" i="3"/>
  <c r="AI16" i="3"/>
  <c r="AI17" i="3"/>
  <c r="AI18" i="3"/>
  <c r="AI19" i="3"/>
  <c r="AI20" i="3"/>
  <c r="AI21" i="3"/>
  <c r="AI22" i="3"/>
  <c r="AI23" i="3"/>
  <c r="AI24" i="3"/>
  <c r="AI25" i="3"/>
  <c r="AI26" i="3"/>
  <c r="AI27" i="3"/>
  <c r="AI28" i="3"/>
  <c r="AI29" i="3"/>
  <c r="AI30" i="3"/>
  <c r="AI31" i="3"/>
  <c r="AI32" i="3"/>
  <c r="AI33" i="3"/>
  <c r="AI34" i="3"/>
  <c r="AI35" i="3"/>
  <c r="AI36" i="3"/>
  <c r="AI37" i="3"/>
  <c r="AI38" i="3"/>
  <c r="AI39" i="3"/>
  <c r="AI40" i="3"/>
  <c r="AI41" i="3"/>
  <c r="AI42" i="3"/>
  <c r="AI43" i="3"/>
  <c r="AI44" i="3"/>
  <c r="AI45" i="3"/>
  <c r="AI46" i="3"/>
  <c r="AI47" i="3"/>
  <c r="AI48" i="3"/>
  <c r="AI49" i="3"/>
  <c r="AI50" i="3"/>
  <c r="AI51" i="3"/>
  <c r="AI52" i="3"/>
  <c r="AI53" i="3"/>
  <c r="AI54" i="3"/>
  <c r="AI55" i="3"/>
  <c r="AI56" i="3"/>
  <c r="AI57" i="3"/>
  <c r="AI58" i="3"/>
  <c r="AI59" i="3"/>
  <c r="AI60" i="3"/>
  <c r="AI61" i="3"/>
  <c r="AI62" i="3"/>
  <c r="AI63" i="3"/>
  <c r="AI64" i="3"/>
  <c r="AI65" i="3"/>
  <c r="AI66" i="3"/>
  <c r="AI67" i="3"/>
  <c r="AI68" i="3"/>
  <c r="AI69" i="3"/>
  <c r="AI70" i="3"/>
  <c r="AI71" i="3"/>
  <c r="AI72" i="3"/>
  <c r="AI73" i="3"/>
  <c r="AI74" i="3"/>
  <c r="AI75" i="3"/>
  <c r="AI76" i="3"/>
  <c r="AI77" i="3"/>
  <c r="AI78" i="3"/>
  <c r="AI79" i="3"/>
  <c r="AI80" i="3"/>
  <c r="AI81" i="3"/>
  <c r="AI82" i="3"/>
  <c r="AI83" i="3"/>
  <c r="AI84" i="3"/>
  <c r="AI85" i="3"/>
  <c r="AI86" i="3"/>
  <c r="AI87" i="3"/>
  <c r="AI88" i="3"/>
  <c r="AI89" i="3"/>
  <c r="AI90" i="3"/>
  <c r="AI91" i="3"/>
  <c r="AI92" i="3"/>
  <c r="AI93" i="3"/>
  <c r="AI94" i="3"/>
  <c r="AI95" i="3"/>
  <c r="AI96" i="3"/>
  <c r="AI97" i="3"/>
  <c r="AI98" i="3"/>
  <c r="AI99" i="3"/>
  <c r="AI100" i="3"/>
  <c r="AI101" i="3"/>
  <c r="AI102" i="3"/>
  <c r="AI103" i="3"/>
  <c r="AI104" i="3"/>
  <c r="AI105" i="3"/>
  <c r="AI106" i="3"/>
  <c r="AI107" i="3"/>
  <c r="AI108" i="3"/>
  <c r="AI109" i="3"/>
  <c r="AI110" i="3"/>
  <c r="AI111" i="3"/>
  <c r="AI112" i="3"/>
  <c r="AI113" i="3"/>
  <c r="AI114" i="3"/>
  <c r="AI115" i="3"/>
  <c r="AI116" i="3"/>
  <c r="AI117" i="3"/>
  <c r="AI118" i="3"/>
  <c r="AI119" i="3"/>
  <c r="AI120" i="3"/>
  <c r="AI121" i="3"/>
  <c r="AI122" i="3"/>
  <c r="AI123" i="3"/>
  <c r="AI124" i="3"/>
  <c r="AI125" i="3"/>
  <c r="AI126" i="3"/>
  <c r="AI127" i="3"/>
  <c r="AI128" i="3"/>
  <c r="AI129" i="3"/>
  <c r="AI130" i="3"/>
  <c r="AI131" i="3"/>
  <c r="AI132" i="3"/>
  <c r="AI133" i="3"/>
  <c r="AI134" i="3"/>
  <c r="AI135" i="3"/>
  <c r="AI136" i="3"/>
  <c r="AI137" i="3"/>
  <c r="AI138" i="3"/>
  <c r="AI139" i="3"/>
  <c r="AI140" i="3"/>
  <c r="AI141" i="3"/>
  <c r="AI142" i="3"/>
  <c r="AI143" i="3"/>
  <c r="AI144" i="3"/>
  <c r="AI145" i="3"/>
  <c r="AI146" i="3"/>
  <c r="AI147" i="3"/>
  <c r="AI148" i="3"/>
  <c r="AI149" i="3"/>
  <c r="AI150" i="3"/>
  <c r="AI151" i="3"/>
  <c r="AI152" i="3"/>
  <c r="AI153" i="3"/>
  <c r="AI154" i="3"/>
  <c r="AI155" i="3"/>
  <c r="AI156" i="3"/>
  <c r="AI157" i="3"/>
  <c r="AI5" i="3"/>
  <c r="AA5" i="2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5" i="1"/>
</calcChain>
</file>

<file path=xl/sharedStrings.xml><?xml version="1.0" encoding="utf-8"?>
<sst xmlns="http://schemas.openxmlformats.org/spreadsheetml/2006/main" count="14672" uniqueCount="1479">
  <si>
    <t>Fornecedor</t>
  </si>
  <si>
    <t>CNPJ</t>
  </si>
  <si>
    <t>Código do Processo</t>
  </si>
  <si>
    <t>Licitação</t>
  </si>
  <si>
    <t>Número do Contrato</t>
  </si>
  <si>
    <t>Natureza</t>
  </si>
  <si>
    <t>Pagamento</t>
  </si>
  <si>
    <t>Objeto</t>
  </si>
  <si>
    <t>Data Inicial</t>
  </si>
  <si>
    <t>Última Renovação</t>
  </si>
  <si>
    <t>Data Final</t>
  </si>
  <si>
    <t>Valor Global (R$)</t>
  </si>
  <si>
    <t>Inicial</t>
  </si>
  <si>
    <t>Aditivo 1</t>
  </si>
  <si>
    <t>Aditivo 2</t>
  </si>
  <si>
    <t>Aditivo 3</t>
  </si>
  <si>
    <t>Aditivo 4</t>
  </si>
  <si>
    <t>Aditivo 5</t>
  </si>
  <si>
    <t>Aditivo 6</t>
  </si>
  <si>
    <t>Aditivo 7</t>
  </si>
  <si>
    <t>Aditivo 8</t>
  </si>
  <si>
    <t>Valor de Encerramento</t>
  </si>
  <si>
    <t>Observação</t>
  </si>
  <si>
    <t>Diretoria</t>
  </si>
  <si>
    <t>Superintendência</t>
  </si>
  <si>
    <t>Unidade</t>
  </si>
  <si>
    <t>Área</t>
  </si>
  <si>
    <t>CONTRATOS ENCERRADOS EM 2026</t>
  </si>
  <si>
    <t>Vigência (meses)</t>
  </si>
  <si>
    <t>Término em dias</t>
  </si>
  <si>
    <t>Valor Atual</t>
  </si>
  <si>
    <t>Gasto Médio Mensal</t>
  </si>
  <si>
    <t>% de aditivação quantitativa</t>
  </si>
  <si>
    <t>Fiscais</t>
  </si>
  <si>
    <t>Fiscais Substitutos</t>
  </si>
  <si>
    <t>POSIÇÃO DOS CONTRATOS ADMINISTRATIVOS DA FINEP - 05/01/2026</t>
  </si>
  <si>
    <t>Saldo em 05/01/2026</t>
  </si>
  <si>
    <t>FDV ENGENHARIA LTDA ME</t>
  </si>
  <si>
    <t>19.276.691/0001-89</t>
  </si>
  <si>
    <t>FP-ADM-2024/03128</t>
  </si>
  <si>
    <t>Dispensa - Art. 29 - Inciso II</t>
  </si>
  <si>
    <t>20.24.0430.02</t>
  </si>
  <si>
    <t>Serviço</t>
  </si>
  <si>
    <t>Demanda</t>
  </si>
  <si>
    <t>Serviços de Desmontagem, embalagem, transporte, armazenagem e montagem de móveis equipamentos, utensílios do escritório da Finep em São Paulo.</t>
  </si>
  <si>
    <t>ROBOCUP BRASIL</t>
  </si>
  <si>
    <t>32.179.409/0001-03</t>
  </si>
  <si>
    <t>FP-ADM-2025/01815</t>
  </si>
  <si>
    <t>Patrocínio</t>
  </si>
  <si>
    <t>77.25.0584.00</t>
  </si>
  <si>
    <t>Concessão de patrocínio para a realização do projeto "RoboCup 2025 – Evento Mundial de Robótica"</t>
  </si>
  <si>
    <t>INSTITUTO CIRCUITO UNIVERSITÁRIO DE CULTURA E ARTE DA UNIÃO NACIONAL DOS ESTUDANTES - CUCA DA UNE</t>
  </si>
  <si>
    <t>12.489.689/0001-49</t>
  </si>
  <si>
    <t>FP-ADM-2025/01817</t>
  </si>
  <si>
    <t>77.25.0585.00</t>
  </si>
  <si>
    <t>Concessão de patrocínio para a realização do projeto "2º Encontro Estudantil de Ciência, Educação e Democracia do 60º CONUNE"</t>
  </si>
  <si>
    <t>WEBJUR PROCESSAMENTO DE DADOS LTDA - EPP</t>
  </si>
  <si>
    <t>09.400.465/0001-04</t>
  </si>
  <si>
    <t>FP-ADM-2022/00210</t>
  </si>
  <si>
    <t>Pregão 10/2021</t>
  </si>
  <si>
    <t>20.21.0114.02</t>
  </si>
  <si>
    <t>Mensal</t>
  </si>
  <si>
    <t>Serviços de pesquisa e fornecimento de recortes de publicação em Diários Oficiais do Poder Judiciário</t>
  </si>
  <si>
    <t>REDE NACIONAL DE APRENDIZAGEM, PROMOÇÃO SOCIAL E INTEGRAÇÃO - RENAPSI</t>
  </si>
  <si>
    <t>37.381.902/0001-25</t>
  </si>
  <si>
    <t>FP-ADM-2021/00038</t>
  </si>
  <si>
    <t>Pregão 18/2020</t>
  </si>
  <si>
    <t>20.20.0087.04</t>
  </si>
  <si>
    <t>Serviços de recrutamento, seleção, contratação e acompanhamento de jovem aprendiz nas dependências da Finep</t>
  </si>
  <si>
    <t>ALGAR TELECOM S/A</t>
  </si>
  <si>
    <t>71.208.516/0001-74</t>
  </si>
  <si>
    <t>FP-ADM-2021/00042</t>
  </si>
  <si>
    <t>Pregão 17/2020</t>
  </si>
  <si>
    <t>20.20.0077.01</t>
  </si>
  <si>
    <t>Telefonia Fixa - RJ</t>
  </si>
  <si>
    <t>FP-ADM-2021/06777</t>
  </si>
  <si>
    <t>20.20.0078.03</t>
  </si>
  <si>
    <t>Telefonia Fixa - SP</t>
  </si>
  <si>
    <t>CONSELHO REGIONAL DE MUSEOLOGIA - 1ª REGIÃO (COREM1R)</t>
  </si>
  <si>
    <t>15.236.581/0001-32</t>
  </si>
  <si>
    <t>FP-ADM-2025/01933</t>
  </si>
  <si>
    <t>77.25.0630.00</t>
  </si>
  <si>
    <t>Concessão de patrocínio para a realização do projeto “'8º Fórum Permanente de Museus Universitários - 8FPMU"</t>
  </si>
  <si>
    <t xml:space="preserve">EMPRESA BRASILEIRA DE CORREIOS E TELÉGRAFOS - EBCT  </t>
  </si>
  <si>
    <t>34.028.316/0002-94</t>
  </si>
  <si>
    <t>FP-ADM-2021/00067</t>
  </si>
  <si>
    <t>Inexigibilidade - Art. 30 - Caput</t>
  </si>
  <si>
    <t>20.21.0025.00</t>
  </si>
  <si>
    <t>Produtos e serviços por meio de Pacote de Serviços dos CORREIOS</t>
  </si>
  <si>
    <t>ACADEMIA BRASILEIRA DE CIÊNCIAS</t>
  </si>
  <si>
    <t>33.856.964/0001-95</t>
  </si>
  <si>
    <t>FP-ADM-2025/01681</t>
  </si>
  <si>
    <t>77.25.0603.00</t>
  </si>
  <si>
    <t>Concessão de patrocínio para a realização do projeto "17ª Conferência Geral da TWAS"</t>
  </si>
  <si>
    <t>BAHIA EVENTOS LTDA</t>
  </si>
  <si>
    <t>33.995.184/0001-26</t>
  </si>
  <si>
    <t>FP-ADM-2025/01927</t>
  </si>
  <si>
    <t>77.25.0643.00</t>
  </si>
  <si>
    <t>Concessão de patrocínio para a realização do projeto "INDEX - A Feira da Indústria da Bahia"</t>
  </si>
  <si>
    <t>SERVIÇOS DE APOIO ÀS MICRO E PEQUENAS EMPRESAS DE SANTA CATARINA – SEBRAE/SC</t>
  </si>
  <si>
    <t xml:space="preserve"> 82.515.859/0001-06</t>
  </si>
  <si>
    <t>FP-ADM-2025/02213</t>
  </si>
  <si>
    <t>77.25.0628.00</t>
  </si>
  <si>
    <t>Concessão de patrocínio para a realização do projeto "Startup Summit 2025"</t>
  </si>
  <si>
    <t>33.353.867 RENATO DE SOUZA</t>
  </si>
  <si>
    <t>33.353.867/0001-80</t>
  </si>
  <si>
    <t>FP-ADM-2025/02570</t>
  </si>
  <si>
    <t>25.25.0786.00</t>
  </si>
  <si>
    <t>Único</t>
  </si>
  <si>
    <t>Prestação de serviços de Conscientização em Segurança da Informação (SI) para colaboradores de empresas</t>
  </si>
  <si>
    <t>ATEST CONSULTORIA ATUARIAL LTDA</t>
  </si>
  <si>
    <t>06.122.184/0001-49</t>
  </si>
  <si>
    <t>FP-ADM-2023/00700</t>
  </si>
  <si>
    <t>Pregão 01/2023</t>
  </si>
  <si>
    <t>20.23.0010.03</t>
  </si>
  <si>
    <t>Consultoria atuarial do(s) Plano(s) de Previdência Complementar oferecido(s) aos empregados da FINEP e administrados por entidade fechada de previdência complementar (EFPC), para atendimento à Resolução CGPAR no. 38/2022, à Portaria Sest/ME no 2014, de 23/02/21, à Resolução CGPAR no. 37/2022, e eventuais alterações na legislação vigente</t>
  </si>
  <si>
    <t>FUNDAÇÃO IBERÊ CAMARGO</t>
  </si>
  <si>
    <t>01.204.099/0001-06</t>
  </si>
  <si>
    <t>FP-ADM-2025/02000</t>
  </si>
  <si>
    <t>77.25.0661.00</t>
  </si>
  <si>
    <t>Concessão de patrocínio para a realização do projeto "Temporada Brasil-França 2025 - Exp. escultura: Artur Lescher, José Bechara, José Resende, Raul Mourão"</t>
  </si>
  <si>
    <t>COMPLEMENTO CONSULTORIA E TECNOLOGIA LTDA</t>
  </si>
  <si>
    <t>13.617.051/0001-09</t>
  </si>
  <si>
    <t>FP-ADM-2023/01936</t>
  </si>
  <si>
    <t>Pregão 07/2023</t>
  </si>
  <si>
    <t>20.23.0404.01</t>
  </si>
  <si>
    <t>Prestação de serviços de LICENCIAMENTO, IMPLANTAÇÃO, ATUALIZAÇÃO, SUPORTE TÉCNICO e TREINAMENTO para Ferramenta IT Service Management – ITSM, que inclua funcionalidades de gestão de serviços, chamados de solicitação de serviço e incidentes, mudanças, eventos, problemas, configuração e conhecimento, na modalidade Software como Serviço (Software as a Service – SaaS)</t>
  </si>
  <si>
    <t>EMERGE CONSULTORIA E TREINAMENTO LTDA</t>
  </si>
  <si>
    <t xml:space="preserve"> 38.456.796/0001-64</t>
  </si>
  <si>
    <t>FP-ADM-2025/02079</t>
  </si>
  <si>
    <t>77.25.0690.00</t>
  </si>
  <si>
    <t>Concessão de patrocínio para a realização do projeto "Deep Tech Summit 2025"</t>
  </si>
  <si>
    <t>SERVIÇOS DE APOIO ÀS MICRO E PEQUENAS EMPRESAS DE RORAIMA – SEBRAE/RR</t>
  </si>
  <si>
    <t>04.685.236/0001-60</t>
  </si>
  <si>
    <t>FP-ADM-2025/01913</t>
  </si>
  <si>
    <t>77.25.0629.00</t>
  </si>
  <si>
    <t>Concessão de patrocínio para a realização do projeto "Amazontech 2025"</t>
  </si>
  <si>
    <t>RIOOFFSITE SERVIÇOS DE FITOTECA LTDA</t>
  </si>
  <si>
    <t>08.794.730/0001-13</t>
  </si>
  <si>
    <t>FP-ADM-2023/00717</t>
  </si>
  <si>
    <t>Pregão 02/2023</t>
  </si>
  <si>
    <t>20.23.0021.01</t>
  </si>
  <si>
    <t>Prestação de serviços de armazenamento e transporte em meio físico de rolos de microfilmes originais (16mm), fitas LTO e HD’s</t>
  </si>
  <si>
    <t>PLM - AUDITORIA E CONSULTORIA LTDA</t>
  </si>
  <si>
    <t>32.681.701/0001-20</t>
  </si>
  <si>
    <t>FP-ADM-2025/00589</t>
  </si>
  <si>
    <t>20.25.0180.00</t>
  </si>
  <si>
    <t>Prestação de serviços de contabilidade, especializado na área trabalhista, para a prestação de serviços continuados sem dedicação exclusiva</t>
  </si>
  <si>
    <t>ASSOCIAÇÃO NACIONAL DE ENSINO E PESQUISA DO CAMPO DE PÚBLICAS – ANEPCP</t>
  </si>
  <si>
    <t>22.822.867/0001-65</t>
  </si>
  <si>
    <t>FP-ADM-2025/02129</t>
  </si>
  <si>
    <t>77.25.0689.00</t>
  </si>
  <si>
    <t>Concessão de patrocínio para a realização do projeto "VI Encontro Nacional de Ensino, Pesquisa e Extensão do Campo de Públicas (ENEPCP)"</t>
  </si>
  <si>
    <t>FERCIEN INOVAÇÃO E GESTÃO DE ATIVOS LTDA</t>
  </si>
  <si>
    <t>93.272.003/0001-65</t>
  </si>
  <si>
    <t>FP-ADM-2021/06779</t>
  </si>
  <si>
    <t>Pregão 01/2021</t>
  </si>
  <si>
    <t>20.21.0015.04</t>
  </si>
  <si>
    <t>Serviços técnicos de avaliação e vistoria referentes a bens móveis e imóveis (urbanos e rurais) no âmbito de garantias oferecidas a operações de financiamento reembolsável diretas ou em função de outros tipos de demanda por parte da Finep.</t>
  </si>
  <si>
    <t>HYDRA RJ BRIGADA DE INCÊNDIO LTDA</t>
  </si>
  <si>
    <t>38.401.044/0001-04</t>
  </si>
  <si>
    <t>FP-ADM-2025/02076</t>
  </si>
  <si>
    <t>20.25.0668.00</t>
  </si>
  <si>
    <t>Serviços Técnicos de Engenharia para a renovação do Certificado de Aprovação Assistido (CAA) junto ao Corpo de Bombeiros Militar do Estado do Rio de Janeiro (CBMERJ).</t>
  </si>
  <si>
    <t>REDE MULHER EMPREENDEDORA LTDA</t>
  </si>
  <si>
    <t>17.845.083/0001-12</t>
  </si>
  <si>
    <t>FP-ADM-2025/02264</t>
  </si>
  <si>
    <t>77.25.0701.00</t>
  </si>
  <si>
    <t>Concessão de patrocínio para a realização do projeto "Festival RME 2025"</t>
  </si>
  <si>
    <t>FACULDADE LATINO-AMERICANA DE CIÊNCIAS SOCIAIS – FLACSO</t>
  </si>
  <si>
    <t>27.819.903/0001-55</t>
  </si>
  <si>
    <t>FP-ADM-2025/02247</t>
  </si>
  <si>
    <t>77.25.0692.00</t>
  </si>
  <si>
    <t>Concessão de patrocínio para a realização do projeto "SEMANA INOVAÇÃO 2025"</t>
  </si>
  <si>
    <t>LB PRODUÇÕES CULTURA CIRCULAR LTDA</t>
  </si>
  <si>
    <t>15.291.999/0001-42</t>
  </si>
  <si>
    <t>FP-ADM-2025/02253</t>
  </si>
  <si>
    <t>77.25.0700.00</t>
  </si>
  <si>
    <t>Concessão de patrocínio para a realização do projeto "Forúm Nordeste de Economia Circular - FNEC"</t>
  </si>
  <si>
    <t>ASSOCIAÇÃO FÓRUM NACIONAL DE GESTORES DE INOVAÇÃO E TRANSFRÊNCIA DE TECNOLOGIA - FORTEC</t>
  </si>
  <si>
    <t>15.258.821/0001-08</t>
  </si>
  <si>
    <t>FP-ADM-2025/02251</t>
  </si>
  <si>
    <t>77.25.0702.00</t>
  </si>
  <si>
    <t>Concessão de patrocínio para a realização do projeto "XIX Encontro Nacional do FORTEC"</t>
  </si>
  <si>
    <t>ABES - ASSOCIAÇÃO BRASILEIRA DAS EMPRESAS DE SOFTWARE</t>
  </si>
  <si>
    <t>57.004.897/0001-49</t>
  </si>
  <si>
    <t>FP-ADM-2025/02242</t>
  </si>
  <si>
    <t>77.25.0706.00</t>
  </si>
  <si>
    <t>Concessão de patrocínio para a realização do projeto "ABES Summit 2025 – 15ª edição: Fronteiras Digitais – Geopolítica, Tecnologia e Sustentabilidade"</t>
  </si>
  <si>
    <t>AGÊNCIA BRASILEIRA DE  DESENVOLVIMENTO INDUSTRIAL –  ABDI</t>
  </si>
  <si>
    <t>07.200.966/0001-11</t>
  </si>
  <si>
    <t>FP-ADM-2025/02249</t>
  </si>
  <si>
    <t>77.25.0712.00</t>
  </si>
  <si>
    <t>Concessão de patrocínio para a realização do projeto "CRCC 2025 Festival Curicaca – Um Novo Tempo, Uma Nova Indústria Festival Internacional de Inovação e Sustentabilidade da Indústria Brasileira"</t>
  </si>
  <si>
    <t>ASSOCIAÇÃO NACIONAL DE ENTIDADES PROMOTORAS DE EMPREENDIMENTOS INOVADORES – ANPROTEC</t>
  </si>
  <si>
    <t>03.636.750/0001-42</t>
  </si>
  <si>
    <t>FP-ADM-2025/02262</t>
  </si>
  <si>
    <t>77.25.0504.00</t>
  </si>
  <si>
    <t>Concessão de patrocínio para a realização do projeto "35ª Conferência Anprotec de Empreendedorismo e Ambientes de Inovação"</t>
  </si>
  <si>
    <t>NÚCLEO DE GESTÃO DO PORTO DIGITAL - NGPD</t>
  </si>
  <si>
    <t xml:space="preserve"> 04.203.075/0001-20</t>
  </si>
  <si>
    <t>FP-ADM-2025/02258</t>
  </si>
  <si>
    <t>77.25.0717.00</t>
  </si>
  <si>
    <t>Concessão de patrocínio para a realização do projeto "Festival RecnPlay 2025"</t>
  </si>
  <si>
    <t>SERVIÇO BRASILEIRO DE APOIO ÀS MICRO E PEQUENAS EMPRESAS DO ESTADO DO RIO GRANDE DO SUL – SEBRAE/RS</t>
  </si>
  <si>
    <t>87.112.736/0001-30</t>
  </si>
  <si>
    <t>FP-ADM-2025/02238</t>
  </si>
  <si>
    <t>77.25.0680.00</t>
  </si>
  <si>
    <t>Concessão de patrocínio para a realização do projeto "34ª MERCOPAR – Feira de Inovação Industrial"</t>
  </si>
  <si>
    <t>CONSELHO NACIONAL DAS FUNDAÇÕES DE APOIO ÀS INSTITUIÇÕES DE ENSINO SUPERIOR E DE PESQUISA CIENTÍFICA E TECNOLÓGICA – CONFIES</t>
  </si>
  <si>
    <t>03.659.190/0001-41</t>
  </si>
  <si>
    <t>FP-ADM-2025/02256</t>
  </si>
  <si>
    <t>77.25.0723.00</t>
  </si>
  <si>
    <t>Concessão de patrocínio para a realização do projeto "8º Congresso Nacional do CONFIES: Inovações Tecnológicas, Sustentabilidade e Sociedade"</t>
  </si>
  <si>
    <t>CERTVS SOLUÇÕES INTEGRADAS LTDA</t>
  </si>
  <si>
    <t>07.859.723/0001-90</t>
  </si>
  <si>
    <t>FP-ADM-2022/02744</t>
  </si>
  <si>
    <t>Pregão 11/2022</t>
  </si>
  <si>
    <t>20.22.0144.06</t>
  </si>
  <si>
    <t>Terceirização de mão de obra</t>
  </si>
  <si>
    <t>Prestação de serviços continuados de Manutenção Predial nas dependências da Finep/RJ (grupo 01: itens 02, 03 e 04), com dedicação exclusiva de mão-de-obra e fornecimento de todos os insumos necessários à execução dos serviços, conforme especificações e quantitativos estabelecidos no Termo de Referência - Encarregado, Manutenção elétrica e Manutenção predial</t>
  </si>
  <si>
    <t>ASSOCIAÇÃO BRASILEIRA DE FISIOTERAPIA NEUROFUNCIONAL - ABRAFIN</t>
  </si>
  <si>
    <t>11.727.822/0001-95</t>
  </si>
  <si>
    <t>FP-ADM-2025/02245</t>
  </si>
  <si>
    <t>77.25.0724.00</t>
  </si>
  <si>
    <t>Concessão de patrocínio para a realização do projeto "VIII Congresso Brasileiro de Fisioterapia Neurofuncional (COBRAFIN)"</t>
  </si>
  <si>
    <t>INSTITUTO ABIT</t>
  </si>
  <si>
    <t xml:space="preserve"> 31.353.936/0001-20</t>
  </si>
  <si>
    <t>FP-ADM-2025/02240</t>
  </si>
  <si>
    <t>77.25.0721.00</t>
  </si>
  <si>
    <t>Concessão de patrocínio para a realização do projeto "CONGRESSO INTERNACIONAL DA ABIT 2025"</t>
  </si>
  <si>
    <t>SOLUCTION LOGÍSTICA E EVENTOS EIRELI</t>
  </si>
  <si>
    <t>12.941.636/0001-17</t>
  </si>
  <si>
    <t>FP-ADM-2025/02260</t>
  </si>
  <si>
    <t>77.25.0740.00</t>
  </si>
  <si>
    <t>Concessão de patrocínio para a realização do projeto "22ª SEMANA NACIONAL DE CIÊNCIA E TECNOLOGIA"</t>
  </si>
  <si>
    <t>CTI COR-CENTRO DE TRATAMENTO INTENSIVO LTDA</t>
  </si>
  <si>
    <t>28.181.261/0001-74</t>
  </si>
  <si>
    <t>FP-ADM-2021/00095</t>
  </si>
  <si>
    <t>20.21.0027.07</t>
  </si>
  <si>
    <t>Atendimento médico pré-hospitalar de emergência e urgência (remoção em ambulância terrestre)</t>
  </si>
  <si>
    <t>FUNDAÇÃO DE AMPARO E DESENVOLVIMENTO DA PESQUISA – FADESP</t>
  </si>
  <si>
    <t>05.572.870/0001-59</t>
  </si>
  <si>
    <t>FP-ADM-2025/02311</t>
  </si>
  <si>
    <t>77.25.0757.00</t>
  </si>
  <si>
    <t>Concessão de patrocínio para a realização do projeto "Livro Soluções da Comunidade Científica e Tecnológica da Amazônia como Contribuição para o alcance da NDC brasileira 2025-2035"</t>
  </si>
  <si>
    <t>ROCHA, CALDERON E ADVOGADOS ASSOCIADOS</t>
  </si>
  <si>
    <t>00.580.630/0001-82</t>
  </si>
  <si>
    <t>FP-ADM-2025/00990</t>
  </si>
  <si>
    <t>Licitação Fechada 02/2024</t>
  </si>
  <si>
    <t>20.25.0271.00</t>
  </si>
  <si>
    <t>Serviços jurídicos especializados em contencioso trabalhista, judicial e administrativo, para defesa dos interesses da Finep</t>
  </si>
  <si>
    <t>CONFEDERAÇÃO NACIONAL DA INDÚSTRIA (CNI)</t>
  </si>
  <si>
    <t>33.665.126/0001-34</t>
  </si>
  <si>
    <t>FP-ADM-2025/02581</t>
  </si>
  <si>
    <t>77.25.0754.00</t>
  </si>
  <si>
    <t>Concessão de patrocínio para a realização do projeto "JORNADA NACIONAL DE INOVAÇÃO DA INDÚSTRIA"</t>
  </si>
  <si>
    <t>CNS NACIONAL DE SERVIÇOS LTDA</t>
  </si>
  <si>
    <t>33.285.255/0001-05</t>
  </si>
  <si>
    <t>FP-ADM-2022/02259</t>
  </si>
  <si>
    <t>Pregão 15/2022</t>
  </si>
  <si>
    <t>20.22.0129.06</t>
  </si>
  <si>
    <t>Serviços Arquivísticos, com dedicação exclusiva de mão-de-obra, necessária às rotinas relacionadas à gestão documental para a Finep Rio de Janeiro</t>
  </si>
  <si>
    <t>FP-ADM-2023/00687</t>
  </si>
  <si>
    <t>Pregão 33/2022</t>
  </si>
  <si>
    <t>20.23.0009.05</t>
  </si>
  <si>
    <t>Serviços continuados de Técnico em Segurança do Trabalho nas dependências da Finep/RJ, com dedicação exclusiva de mão de obra e fornecimento de todos os insumos necessários à execução dos serviços</t>
  </si>
  <si>
    <t>ORGANIZAÇÃO DE ESTADOS IBERO AMERICANOS PARA A EDUCAÇÃO A CIÊNCIA E A CULTURA – OEI</t>
  </si>
  <si>
    <t>06.262.080/0001-30</t>
  </si>
  <si>
    <t>FP-ADM-2025/02317</t>
  </si>
  <si>
    <t>77.25.0765.00</t>
  </si>
  <si>
    <t>Concessão de patrocínio para a realização do projeto "30ª Conferência das Partes da Convenção-Quadro das Nações Unidas sobre Mudança do Clima (COP30)"</t>
  </si>
  <si>
    <t>EZZE SEGUROS S/A</t>
  </si>
  <si>
    <t>31.534.848/0001-24</t>
  </si>
  <si>
    <t>FP-ADM-2021/00100</t>
  </si>
  <si>
    <t>Pregão 07/2021</t>
  </si>
  <si>
    <t>20.21.0034.04</t>
  </si>
  <si>
    <t>Seguro de Responsabilidade Civil de Conselheiros, Diretores e Administradores – D&amp;O (Directors &amp; Officers), da Financiadora de Estudos e Projetos – Finep</t>
  </si>
  <si>
    <t>SANTOS &amp; BEVILAQUA – SOCIEDADE DE ADVOGADOS</t>
  </si>
  <si>
    <t>21.487.218/0001-92</t>
  </si>
  <si>
    <t>FP-ADM-2021/00099</t>
  </si>
  <si>
    <t>Inexigibilidade - Art. 30 - Inciso II</t>
  </si>
  <si>
    <t>20.21.0029.08</t>
  </si>
  <si>
    <t>Serviços jurídicos especializados de advocacia em consultoria previdenciária</t>
  </si>
  <si>
    <t>STEFANINI CONSULTORIA E ASSESSORIA EM INFORMÁTICA S.A.</t>
  </si>
  <si>
    <t>58.069.360/0001-20</t>
  </si>
  <si>
    <t>FP-ADM-2021/00106</t>
  </si>
  <si>
    <t>Pregão 05/2021</t>
  </si>
  <si>
    <t>20.21.0028.06</t>
  </si>
  <si>
    <t>Serviços de SUPORTE e MANUTENÇÃO CORRETIVA, ADAPTATIVA, EVOLUTIVA e PREVENTIVA do ERP</t>
  </si>
  <si>
    <t>ALL ABOUT ENERGY EVENTOS LTDA ME</t>
  </si>
  <si>
    <t>27.190.034/0001-42</t>
  </si>
  <si>
    <t>FP-ADM-2025/02360</t>
  </si>
  <si>
    <t>77.25.0750.00</t>
  </si>
  <si>
    <t>Concessão de patrocínio para a realização do projeto "INTERNATIONAL SYMPOSIUM ON ENERGY: ENERGY TRANSITION, GREEN HYDROGEN AND SUSTAINABLE INDUSTRY (ISE2025)"</t>
  </si>
  <si>
    <t>SYDLE SISTEMAS LTDA</t>
  </si>
  <si>
    <t>07.322.276/0001-35</t>
  </si>
  <si>
    <t>FP-ADM-2021/00113</t>
  </si>
  <si>
    <t>Pregão 03/2021</t>
  </si>
  <si>
    <t>20.21.0036.02</t>
  </si>
  <si>
    <t>Solução integrada de core banking para gestão de operações de crédito e automação das demais atividades financeiras relacionadas</t>
  </si>
  <si>
    <t>ASSOCIAÇÃO BRASILEIRA DA INDÚSTRIA QUÍMICA - ABIQUIM</t>
  </si>
  <si>
    <t>62.642.913/0001-69</t>
  </si>
  <si>
    <t>FP-ADM-2025/01531</t>
  </si>
  <si>
    <t>77.25.0440.00</t>
  </si>
  <si>
    <t>Concessão de patrocínio para a realização do projeto "Estudo sobre a curva de neutralidade de emissões para a indústria química brasileira"</t>
  </si>
  <si>
    <t>AUDIMEC - AUDITORES INDEPENDENTES S/S</t>
  </si>
  <si>
    <t>11.254.307/0001-35</t>
  </si>
  <si>
    <t>FP-ADM-2022/01596</t>
  </si>
  <si>
    <t>Pregão 08/2022</t>
  </si>
  <si>
    <t>20.22.0058.00</t>
  </si>
  <si>
    <t>Auditoria independente para o programa prioritário “Finep 2030”, no âmbito do Programa Rota 2030 - Mobilidade e Logística do Ministério da Economia</t>
  </si>
  <si>
    <t>ANÁLISE ECONÔMICA CONSULTORIA ECONÔMICO-FINANCEIRA LTDA EPP</t>
  </si>
  <si>
    <t>23.522.244/0001-30</t>
  </si>
  <si>
    <t>FP-ADM-2023/02327</t>
  </si>
  <si>
    <t>Pregão 13/2023</t>
  </si>
  <si>
    <t>20.23.0445.03</t>
  </si>
  <si>
    <t>Prestação de serviços técnicos especializados para apoio à Área de Crédito da Finep, oferecendo subsídios às operações direta de crédito reembolsável, a partir da caracterização do modelo de negócio das empresas, da análise e das perspectivas dos setores de atuação nos quais as empresas proponentes ou em acompanhamento estão inseridas, bem como da análise e das perspectivas do cenário macroeconômico, dando suporte qualitativo e quantitativo às análises e aos pareceres de crédito</t>
  </si>
  <si>
    <t>ZÊNITE INFORMAÇÃO E CONSULTORIA S.A.</t>
  </si>
  <si>
    <t>86.781.069/0001-15</t>
  </si>
  <si>
    <t>FP-ADM-2025/01018</t>
  </si>
  <si>
    <t>20.25.0359.00</t>
  </si>
  <si>
    <t>Prestação de consultoria especializada em licitações e contratos administrativos, em especial os serviços: Zênite fácil – Estatais e Orientação por escrito em Licitações e Contratos</t>
  </si>
  <si>
    <t>VR BENEFÍCIOS E SERVIÇOS DE PROCESSAMENTO S.A.</t>
  </si>
  <si>
    <t>02.535.864/0001-33</t>
  </si>
  <si>
    <t>FP-ADM-2025/01468</t>
  </si>
  <si>
    <t>Pregão 90010/2025</t>
  </si>
  <si>
    <t>20.25.0540.00</t>
  </si>
  <si>
    <t>Prestação de serviços de administração, intermediação, emissão e fornecimento de cartões eletrônicos com tecnologia de chip para todos os benefícios de alimentação instituídos no âmbito do Programa de Alimentação- PAT e realização de recargas mensais nesses cartões</t>
  </si>
  <si>
    <t>FIEL SOLUÇÕES PRÁTICAS LTDA</t>
  </si>
  <si>
    <t>39.668.697/0001-09</t>
  </si>
  <si>
    <t>FP-ADM-2025/01369</t>
  </si>
  <si>
    <t>Pregão 03/2025</t>
  </si>
  <si>
    <t>20.25.0446.00</t>
  </si>
  <si>
    <t>Prestação de serviços de continuados de Arquitetura nas dependências da Finep/RJ, com dedicação exclusiva de mão-de-obra necessária à execução dos serviços</t>
  </si>
  <si>
    <t>FP-ADM-2024/00043</t>
  </si>
  <si>
    <t>Pregão 15/2023</t>
  </si>
  <si>
    <t>20.23.0785.02</t>
  </si>
  <si>
    <t>Prestação de serviço continuado de recepcionistas</t>
  </si>
  <si>
    <t>ISRAEL SOLUÇÕES EMPRESARIAIS LTDA</t>
  </si>
  <si>
    <t>11.182.142/0001-33</t>
  </si>
  <si>
    <t>FP-ADM-2024/00064</t>
  </si>
  <si>
    <t>20.23.0787.02</t>
  </si>
  <si>
    <t>Prestação de serviço continuado de técnico de secretariado e copeira para a Finep Brasília</t>
  </si>
  <si>
    <t>FUNDAÇÃO UNIVERSITÁRIA JOSÉ BONIFÁCIO - FUJB e UNIVERSIDADE FEDERAL DO RIO DE JANEIRO - UFRJ</t>
  </si>
  <si>
    <t>42.429.480/0001-50 e 33.663.683/0001-16</t>
  </si>
  <si>
    <t>FP-ADM-2025/01637</t>
  </si>
  <si>
    <t>20.25.0571.00</t>
  </si>
  <si>
    <t>Prestação de serviços de curso de capacitação in company sobre fundamentos do processo e do sistema de inovação para os profissionais recém-admitidos na Finep</t>
  </si>
  <si>
    <t>FP-ADM-2024/00045</t>
  </si>
  <si>
    <t>20.23.0786.04</t>
  </si>
  <si>
    <t>Prestação de serviço continuado de telefonistas</t>
  </si>
  <si>
    <t>OLIVIER – LAVANDERIA EIRELI</t>
  </si>
  <si>
    <t>08.920.547/0001-17</t>
  </si>
  <si>
    <t>FP-ADM-2023/00615</t>
  </si>
  <si>
    <t>Pregão 23/2022</t>
  </si>
  <si>
    <t>20.23.0002.03</t>
  </si>
  <si>
    <t>Serviços de limpeza, higienização e desinfecção em carpetes, através de método a seco</t>
  </si>
  <si>
    <t>ORACLE DO BRASIL SISTEMAS LTDA</t>
  </si>
  <si>
    <t>59.456.277/0001-76</t>
  </si>
  <si>
    <t>FP-ADM-2024/02109</t>
  </si>
  <si>
    <t>20.24.0316.01</t>
  </si>
  <si>
    <t>Serviço de suporte técnico e atualização de software para soluções Oracle</t>
  </si>
  <si>
    <t>TOALHEIROS REAL EIRELI</t>
  </si>
  <si>
    <t>42.272.856/0001-66</t>
  </si>
  <si>
    <t>FP-ADM-2023/00664</t>
  </si>
  <si>
    <t>20.23.0003.01</t>
  </si>
  <si>
    <t>Serviços de limpeza, higienização e desinfecção em estofados, através de método a seco</t>
  </si>
  <si>
    <t>RIO SHOP SERVIÇOS LTDA</t>
  </si>
  <si>
    <t>73.833.360/0001-48</t>
  </si>
  <si>
    <t>FP-ADM-2024/00432</t>
  </si>
  <si>
    <t>Dispensa - Art. 29 - Inciso VI</t>
  </si>
  <si>
    <t>20.24.0062.06</t>
  </si>
  <si>
    <t>Prestação de serviços continuados de Secretariado para as dependências da Finep no Rio de Janeiro</t>
  </si>
  <si>
    <t>QUEIROZ CAVALCANTI ADVOCACIA</t>
  </si>
  <si>
    <t>02.636.065/0001-53</t>
  </si>
  <si>
    <t>FP-ADM-2021/07704</t>
  </si>
  <si>
    <t>Licitação Fechada 01/2021</t>
  </si>
  <si>
    <t>20.21.0056.02</t>
  </si>
  <si>
    <t>Serviço de advocacia especializado nas áreas societária, tributária e de mercado de capitais para avaliar, revisar e orientar os procedimentos jurídicos da Finep.</t>
  </si>
  <si>
    <t>LICITO GURU TECNOLOGIA E EDUCAÇÃO LTDA</t>
  </si>
  <si>
    <t>59.743.095/0001-86</t>
  </si>
  <si>
    <t>FP-ADM-2025/01967</t>
  </si>
  <si>
    <t>Inexigibilidade - Art. 30 - Inciso I</t>
  </si>
  <si>
    <t>20.25.0663.00</t>
  </si>
  <si>
    <t>Serviços de IA (inteligência artificial) especializada em licitações, para a criação de Estudos Preliminares (EP), Termos de Referências (TR), e outras demandas referentes a licitações e contratações públicas</t>
  </si>
  <si>
    <t>OBDI LOCAÇÃO DE VEÍCULOS LTDA</t>
  </si>
  <si>
    <t>09.546.840/0001-29</t>
  </si>
  <si>
    <t>FP-ADM-2022/02636</t>
  </si>
  <si>
    <t>Pregão 17/2022</t>
  </si>
  <si>
    <t>20.22.0147.08</t>
  </si>
  <si>
    <t>Prestação de serviços de transporte executivo, com dedicação exclusiva, para atender o escritório da Finep Rio de Janeiro</t>
  </si>
  <si>
    <t>AOVS SISTEMAS DE INFORMÁTICA S.A.</t>
  </si>
  <si>
    <t>05.555.382/0001-33</t>
  </si>
  <si>
    <t>FP-ADM-2025/02099</t>
  </si>
  <si>
    <t>20.25.0703.00</t>
  </si>
  <si>
    <t>Fornecimento de licenças para acesso à plataforma educacional de capacitação on-line</t>
  </si>
  <si>
    <t>BRASOFTWARE INFORMÁTICA LTDA</t>
  </si>
  <si>
    <t>57.142.978/0001-05</t>
  </si>
  <si>
    <t>FP-ADM-2022/02875</t>
  </si>
  <si>
    <t>Pregão 20/2022</t>
  </si>
  <si>
    <t>20.22.0370.02</t>
  </si>
  <si>
    <t>Subscrição por 36 meses de licenças de uso do pacote de softwares MICROSOFT 365 E5 (SOLUÇÃO INTEGRADA DE COLABORAÇÃO E COMUNICAÇÃO CORPORATIVA, BASEADA EM COMPUTAÇÃO EM NUVEM), licenças de MICROSOFT DEFENDER ENDPOINT SERVER SUBSCRIPTION e serviços de Suporte Técnico, Implantação, Migração de Dados, Gestão de Mudança e Repasse de Conhecimento</t>
  </si>
  <si>
    <t>LÍDER NOTEBOOKS COMÉRCIO E SERVIÇOS LTDA</t>
  </si>
  <si>
    <t>12.477.490/0002-81</t>
  </si>
  <si>
    <t>FP-ADM-2025/02157</t>
  </si>
  <si>
    <t>Adesão à Ata de RP</t>
  </si>
  <si>
    <t>20.25.0704.00</t>
  </si>
  <si>
    <t>Bens ou materiais</t>
  </si>
  <si>
    <t>Aquisição de notebooks</t>
  </si>
  <si>
    <t>FP-ADM-2024/00601</t>
  </si>
  <si>
    <t>Pregão 01/2024</t>
  </si>
  <si>
    <t>20.24.0092.04</t>
  </si>
  <si>
    <t>Prestação de serviços de continuados de Assistente de Eventos, nas dependências da Finep/RJ, com dedicação exclusiva de mão-de-obra</t>
  </si>
  <si>
    <t>MGS CLEAN SOLUÇÕES E SERVIÇOS LTDA</t>
  </si>
  <si>
    <t>19.088.605/0001-04</t>
  </si>
  <si>
    <t>FP-ADM-2025/00001</t>
  </si>
  <si>
    <t>20.24.0721.03</t>
  </si>
  <si>
    <t>Prestação de serviços continuados de limpeza, conservação e copeiragem, com fornecimento de materiais, equipamentos e itens de copa/cozinha para as dependências da Finep no Rio de Janeiro</t>
  </si>
  <si>
    <t>RIOPAR PARTICIPAÇÕES S.A.</t>
  </si>
  <si>
    <t>16.727.386/0001-78</t>
  </si>
  <si>
    <t>FP-ADM-2021/15373</t>
  </si>
  <si>
    <t>20.21.0062.01</t>
  </si>
  <si>
    <t>Administração, emissão e fornecimento de cartões eletrônicos com tecnologia de chip ou superior, e realização de recargas mensais para uso no serviço de transporte coletivo municipal e intermunicipal aos empregados da Financiadora de Estudos e Projetos - Finep localizados no estado do Rio de Janeiro,</t>
  </si>
  <si>
    <t>TUPINAMBÁ ADVOGADOS</t>
  </si>
  <si>
    <t>22.164.368/0001-28</t>
  </si>
  <si>
    <t>FP-ADM-2023/02104</t>
  </si>
  <si>
    <t>20.23.0521.01</t>
  </si>
  <si>
    <t>Contratação de escritório de advocacia especializado em Direito do Trabalho para prestação de serviços de consultoria trabalhista preventiva e corretiva sobre relações individuais e coletivas de trabalho</t>
  </si>
  <si>
    <t>BRASITUR EVENTOS E TURISMO LTDA</t>
  </si>
  <si>
    <t>23.361.387/0001-07</t>
  </si>
  <si>
    <t>FP-ADM-2024/03284</t>
  </si>
  <si>
    <t>Pregão 90010/2024</t>
  </si>
  <si>
    <t>20.24.0451.00</t>
  </si>
  <si>
    <t>Serviços de cotação de preços, reserva, emissão, cancelamento, remarcação e fornecimento de passagens aéreas nacionais e internacionais e rodoviárias (terrestre), seguro-viagem, locação de transportes e serviços correlatos no Brasil e no exterior</t>
  </si>
  <si>
    <t>KRESLIN RICARDO GUARDIA DE ICAZA</t>
  </si>
  <si>
    <t>63.233.459/0001-55</t>
  </si>
  <si>
    <t>FP-ADM-2025/02374</t>
  </si>
  <si>
    <t>20.25.0773.00</t>
  </si>
  <si>
    <t>Prestação de serviços técnicos especializados para a formação e condução de coral musical</t>
  </si>
  <si>
    <t>NEXO CS INFORMÁTICA S.A.</t>
  </si>
  <si>
    <t>01.023.164/0001-05</t>
  </si>
  <si>
    <t>FP-ADM-2024/01260</t>
  </si>
  <si>
    <t>20.24.0210.01</t>
  </si>
  <si>
    <t>Manutenção de licenças, fornecimento de licenças para módulos adicionais,implantação e serviços de suporte técnico de software para gestão de Saúde e Segurança do Trabalho utilizado na Solução Integrada da Finep</t>
  </si>
  <si>
    <t>DOCSPIDER SOFTWARE S.A.</t>
  </si>
  <si>
    <t>83.065.805/0001-40</t>
  </si>
  <si>
    <t>FP-ADM-2021/15443</t>
  </si>
  <si>
    <t>20.21.0089.04</t>
  </si>
  <si>
    <t>Serviço de sustentação, atualização e treinamento do software utilizado pela Finep para produção e gestão de documentos normativos</t>
  </si>
  <si>
    <t>FA TECH SOLUÇÕES LTDA</t>
  </si>
  <si>
    <t>59.053.613/0001-30</t>
  </si>
  <si>
    <t>FP-ADM-2025/02817</t>
  </si>
  <si>
    <t>Dispensa - Art. 29 - Inciso III</t>
  </si>
  <si>
    <t>20.25.0872.00</t>
  </si>
  <si>
    <t>Serviço de Inventário Patrimonial Anual da Finep Rio de Janeiro e de seu Escritório Regional de São Paulo dentre outros serviços correlatos</t>
  </si>
  <si>
    <t>GARTNER DO BRASIL SERVIÇOS DE PESQUISAS LTDA.</t>
  </si>
  <si>
    <t>02.593.165/0001-40</t>
  </si>
  <si>
    <t>FP-ADM-2021/15596</t>
  </si>
  <si>
    <t>20.21.0103.05</t>
  </si>
  <si>
    <t>Serviços técnicos especializados de pesquisa e aconselhamento independente e imparcial em Tecnologia da Informação e Comunicações, por meio de assinaturas</t>
  </si>
  <si>
    <t>TELEFÔNICA BRASIL S.A.</t>
  </si>
  <si>
    <t>02.558.157/0001-62</t>
  </si>
  <si>
    <t>FP-ADM-2024/01747</t>
  </si>
  <si>
    <t>20.24.0220.00</t>
  </si>
  <si>
    <t>Contratação de empresa outorgada/autorizada e registrada pela ANATEL para prestação de Serviço Móvel
Pessoal - SMP para comunicação de voz ilimitada e dados, por pacote, nas modalidades: Local, Longa
Distância Nacional e Internacional em Viagem (roaming), com tecnologia digital 4G ou superior, com fornecimento de aparelhos em regime de comodato do tipo Smartphone e Modens (SIM Card incluso), a ser
executado de forma contínua, para atender aos escritórios da Finep.</t>
  </si>
  <si>
    <t>FP-ADM-2024/03868</t>
  </si>
  <si>
    <t>Pregão 90014/2024</t>
  </si>
  <si>
    <t>20.24.0586.00</t>
  </si>
  <si>
    <t>Prestação de serviços de eventos demandados pela Finep, internos e externos, em âmbito nacional, compreendendo o planejamento, estratégia, organização, coordenação, execução, acompanhamento e avaliação dos eventos realizados</t>
  </si>
  <si>
    <t>QUINTESSÊNCIA PESQUISA E TEXTO LTDA</t>
  </si>
  <si>
    <t>24.426.080/0001-00</t>
  </si>
  <si>
    <t>FP-ADM-2025/02898</t>
  </si>
  <si>
    <t>Licitação Fechada 01/2025</t>
  </si>
  <si>
    <t>20.25.0864.00</t>
  </si>
  <si>
    <t>Serviço de consultoria técnica especializada para elaboração de proposta de projeto para criação Centro de Memória Institucional da Finep</t>
  </si>
  <si>
    <t>SYC SOLUCOES E GESTÃO DE SEGURANÇA LTDA</t>
  </si>
  <si>
    <t xml:space="preserve"> 11.574.847/0001-04</t>
  </si>
  <si>
    <t>FP-ADM-2022/00203</t>
  </si>
  <si>
    <t>Pregão 12/2021</t>
  </si>
  <si>
    <t>20.21.0102.01</t>
  </si>
  <si>
    <t>Manutenção e recarga de extintores portáteis</t>
  </si>
  <si>
    <t>LEO CREATE TECNOLOGIA E SERVIÇOS EM INFORMÁTICA LTDA</t>
  </si>
  <si>
    <t>07.426.627/0001-58</t>
  </si>
  <si>
    <t>FP-ADM-2022/00395</t>
  </si>
  <si>
    <t>Pregão 14/2021</t>
  </si>
  <si>
    <t>20.22.0002.02</t>
  </si>
  <si>
    <t xml:space="preserve">Projetos de atualização de versão, migração de dados, desenvolvimento de melhorias, instalação de plug-ins, manutenção, suporte técnico e hospedagem da plataforma virtual de gerenciamento e desenvolvimento de aprendizagem corporativa através de LMS MOODLE (Learning Management System) </t>
  </si>
  <si>
    <t>RUSSEL BEDFORD GM AUDITORES INDEPENDENTES S.S</t>
  </si>
  <si>
    <t>13.098.174/0001-80</t>
  </si>
  <si>
    <t>FP-ADM-2022/00776</t>
  </si>
  <si>
    <t>Pregão 16/2021</t>
  </si>
  <si>
    <t>20.22.0008.02</t>
  </si>
  <si>
    <t>Serviços de auditoria atuarial e financeira sobre as atividades da Fundação de Previdência Complementar dos Empregados ou Servidores da Finep, do IPEA, do CNPq, do INPE e do INPA – FIPECq, relacionadas ao Plano de Benefício cuja Finep é patrocinadora, em atendimento à Resolução CGPAR Nº 09/2016 e à Portaria SEST/MP Nº 2.014/2021</t>
  </si>
  <si>
    <t>ELETRÔNICA GUTERRES LTDA</t>
  </si>
  <si>
    <t>32.260.390/0001-25</t>
  </si>
  <si>
    <t xml:space="preserve"> FP-ADM-2025/01857</t>
  </si>
  <si>
    <t>Pregão 90013/2025</t>
  </si>
  <si>
    <t>20.25.0627.00</t>
  </si>
  <si>
    <t>Serviços de manutenção corretiva e preventiva em nobreaks, para a Finep do Rio de Janeiro</t>
  </si>
  <si>
    <t>AUDIMEC – AUDITORES INDEPENDENTES S/S</t>
  </si>
  <si>
    <t>FP-ADM-2023/01700</t>
  </si>
  <si>
    <t>Pregão 06/2023</t>
  </si>
  <si>
    <t>20.23.0344.00</t>
  </si>
  <si>
    <t>Prestação de serviços de auditoria independente sobre as demonstrações contábeis da Finep elaboradas de acordo com as práticas contábeis adotadas no Brasil e de outros serviços correlatos, devendo ser considerado o perfil, a complexidade, as normas legais específicas aplicáveis e a diversidade de atividades da Finep.</t>
  </si>
  <si>
    <t>A. SILVA DOMINGUES COMÉRCIO E SERVIÇOS DE ASSESSORIA</t>
  </si>
  <si>
    <t>27.292.357/0001-47</t>
  </si>
  <si>
    <t>FP-ADM-2024/02569</t>
  </si>
  <si>
    <t>Pregão 90009/2024</t>
  </si>
  <si>
    <t>20.24.0338.00</t>
  </si>
  <si>
    <t>Serviço de reforma, manutenção e conservação em cadeiras de escritório e poltronas.</t>
  </si>
  <si>
    <t>NETWARE TELECOMUNICAÇÕES E INFORMÁTICA LTDA – ME</t>
  </si>
  <si>
    <t>19.452.240/0001-55</t>
  </si>
  <si>
    <t>FP-ADM-2022/00880</t>
  </si>
  <si>
    <t>Pregão 05/2022</t>
  </si>
  <si>
    <t>20.22.0013.02</t>
  </si>
  <si>
    <t>Prestação de serviços de manutenção da central telefônica marca Alcatel-Lucent, modelo Omni PCX Enterprise, seus sistemas telefônicos e equipamentos, da Finep de São Paulo</t>
  </si>
  <si>
    <t>EXEMPLUS COMUNIÇÃO E MARKETING LTDA</t>
  </si>
  <si>
    <t>72.638.372/0001-59</t>
  </si>
  <si>
    <t>FP-ADM-2024/02962</t>
  </si>
  <si>
    <t>Pregão 90007/2024</t>
  </si>
  <si>
    <t>20.24.0356.00</t>
  </si>
  <si>
    <t>Serviços de audiovisuais, tais como vídeos institucionais, vinhetas, vídeos de ambientes foto realísticos, animações e gravação e edição de vídeos com equipamentos profissionais de alta definição</t>
  </si>
  <si>
    <t>ANTHEA PARTICIPAÇOES LTDA</t>
  </si>
  <si>
    <t>06.352.185/0001-80</t>
  </si>
  <si>
    <t>FP-ADM-2022/01094</t>
  </si>
  <si>
    <t>Dispensa - Art. 29 - Inciso V</t>
  </si>
  <si>
    <t>20.22.0029.02</t>
  </si>
  <si>
    <t>Locação (imóveis)</t>
  </si>
  <si>
    <t>Locação comercial da sala n° 5 (2º andar) do Edifício situado na Rodovia José Carlos Daux, n° 6977, CEP 88050-000 de propriedade do LOCADOR, com 58,00 m² de área privativa. 
Escritório da Regional Sul (DSUL).</t>
  </si>
  <si>
    <t>GERIR COMÉRCIO E SERVIÇOS DE REFRIGERAÇÃO EIRELI</t>
  </si>
  <si>
    <t>36.724.325/0001-64</t>
  </si>
  <si>
    <t>FP-ADM-2022/01099</t>
  </si>
  <si>
    <t>Pregão 04/2022</t>
  </si>
  <si>
    <t>20.22.0024.03</t>
  </si>
  <si>
    <t>Prestação de serviços de manutenção corretiva e preventiva dos equipamentos de ar condicionado no sistema “fan coils”, “VRF”, “splits” e “exaustor”, incluindo os materiais, componentes e equipamentos necessários e adequados à execução dos serviços a serem realizados nas dependências da Finep no Rio de Janeiro</t>
  </si>
  <si>
    <t>JÚLIO ABDO COSTA CALIL</t>
  </si>
  <si>
    <t>290.277.508-31</t>
  </si>
  <si>
    <t>FP-ADM-2022/01360</t>
  </si>
  <si>
    <t>Credenciamento 02/2019</t>
  </si>
  <si>
    <t>20.22.0035.01</t>
  </si>
  <si>
    <t>Credenciamento</t>
  </si>
  <si>
    <t>Serviços de alienação de bens móveis e/ou imóveis da Finep</t>
  </si>
  <si>
    <t>ECOLD CLIMATIZAÇÃO E SERVIÇOS DE ENGENHARIA LTDA – ME</t>
  </si>
  <si>
    <t>24.988.359/0001-87</t>
  </si>
  <si>
    <t>FP-ADM-2022/01358</t>
  </si>
  <si>
    <t>20.22.0023.01</t>
  </si>
  <si>
    <t>Prestação de serviços de limpeza mecânica e higienização dos dutos de ar refrigerado (rígidos e flexíveis)</t>
  </si>
  <si>
    <t>NETWAY TELECOM LTDA-ME</t>
  </si>
  <si>
    <t>04.842.765/0001-20</t>
  </si>
  <si>
    <t>FP-ADM-2022/01486</t>
  </si>
  <si>
    <t>Pregão 09/2022</t>
  </si>
  <si>
    <t>20.22.0051.03</t>
  </si>
  <si>
    <t>Serviços de tecnologia da informação para prover link corporativo dedicado de acesso à Internet</t>
  </si>
  <si>
    <t>ASSOCIAÇÃO DE FUNCIONÁRIOS DA FINEP - AFIN</t>
  </si>
  <si>
    <t>27.905.108/0001-80</t>
  </si>
  <si>
    <t>FP-ADM-2022/01497</t>
  </si>
  <si>
    <t>20.22.0016.02</t>
  </si>
  <si>
    <t>Cessão de uso (imóveis)</t>
  </si>
  <si>
    <t>Concessão de uso, a título oneroso, de uma sala medindo 13,57m2 (treze virgula cinquenta e sete metros quadrados) à AFIN, localizado na Praia do Flamengo, nº 200, 1º andar</t>
  </si>
  <si>
    <t>ASSOCIAÇÃO DOS APOSENTADOS E PENSIONISTAS DA FIPECQ - ASAF</t>
  </si>
  <si>
    <t>07.473.616/0001-29</t>
  </si>
  <si>
    <t>FP-ADM-2022/01540</t>
  </si>
  <si>
    <t>20.22.0020.02</t>
  </si>
  <si>
    <t>Concessão de uso, a título oneroso, de uma sala medindo 16,34m² (dezesseis vírgula trinta e quatro metros quadrados) à ASAF, localizado na Praia do Flamengo, nº 200, 1ºandar</t>
  </si>
  <si>
    <t>CAFÉ TRÊS CORAÇÕES S.A</t>
  </si>
  <si>
    <t>17.467.515/0001-07</t>
  </si>
  <si>
    <t>FP-ADM-2022/01516</t>
  </si>
  <si>
    <t>20.21.0073.00</t>
  </si>
  <si>
    <t>Cessão em comodato pela 3 CORAÇÕES à Finep de 5 Máquinas SERV 127v</t>
  </si>
  <si>
    <t>LEME INTELIGÊNCIA FORENSE E CONSULTORIA EMPRESARIAL LTDA</t>
  </si>
  <si>
    <t>10.999.476/0001-31</t>
  </si>
  <si>
    <t>FP-ADM-2024/03730</t>
  </si>
  <si>
    <t>Serviços especializados de investigação de devedores (pessoas físicas e jurídicas). Pesquisa de dados e informações para identificação de redes de atuação na busca por ativos expropriáveis, bens penhoráveis, pessoas de interesse e coexecutados. Além de fornecimento de registros e certidões (juntas comerciais e cartórios -- imóveis, pessoas e documentos).</t>
  </si>
  <si>
    <t>NESTLE BRASIL LTDA</t>
  </si>
  <si>
    <t xml:space="preserve"> 60.409.075/0118-63</t>
  </si>
  <si>
    <t xml:space="preserve">FP-ADM-2022/01853 </t>
  </si>
  <si>
    <t>20.21.0074.00</t>
  </si>
  <si>
    <t>Cessão a Finep de 5 máquinas de café modelo Zenius MomenIN</t>
  </si>
  <si>
    <t>CENÁRIO SP TECNOLOGIA EM ÁUDIO E VÍDEO LTDA</t>
  </si>
  <si>
    <t>19.183.124/0001-88</t>
  </si>
  <si>
    <t>FP-ADM-2025/01571</t>
  </si>
  <si>
    <t>Pregão 90007/2025</t>
  </si>
  <si>
    <t>20.25.0560.00</t>
  </si>
  <si>
    <t>Aquisição de equipamentos eletrônicos com instalação e garantia de funcionamento pelo prazo de 24 meses, com suporte on-site para as dependências da Finep do Rio de Janeiro</t>
  </si>
  <si>
    <t>DEDEFONE SERVIÇOS E CONTROLE DE PRAGAS LTDA</t>
  </si>
  <si>
    <t>18.023.270/0001-83</t>
  </si>
  <si>
    <t>FP-ADM-2025/01583</t>
  </si>
  <si>
    <t>20.25.0576.00</t>
  </si>
  <si>
    <t>Prestação de serviço de controle de vetores e pragas urbanas para as dependências da Finep do Rio de Janeiro</t>
  </si>
  <si>
    <t>CONFEDERAÇÃO NACIONAL DO COMÉRCIO DE BENS, SERVIÇOS E TURISMO - CNC / FEDERAÇÃO NACIONAL DE HOTÉIS, RESTAURANTES, BARES E SIMILARES</t>
  </si>
  <si>
    <t>33.423.575/0001-76</t>
  </si>
  <si>
    <t>FP-ADM-2020/00221</t>
  </si>
  <si>
    <t>Dispensa - Art. 24 - Inciso X</t>
  </si>
  <si>
    <t>20.17.0062.06</t>
  </si>
  <si>
    <t>Locação do 4º andar do Edifício Praia do Flamengo, 200</t>
  </si>
  <si>
    <t>NUCLEOS INSTITUTO DE SEGURIDADE SOCIAL</t>
  </si>
  <si>
    <t>30.022.727/0001-30</t>
  </si>
  <si>
    <t>FP-ADM-2020/00223</t>
  </si>
  <si>
    <t>20.17.0061.05</t>
  </si>
  <si>
    <t>Locação do 7º andar do Edifício Praia do Flamengo, 200</t>
  </si>
  <si>
    <t>ZIVASEC TECNOLOGIA E SOLUCOES LTDA</t>
  </si>
  <si>
    <t>05.816.526/0004-00</t>
  </si>
  <si>
    <t>FP-ADM-2023/00646</t>
  </si>
  <si>
    <t>Pregão 31/2022</t>
  </si>
  <si>
    <t>20.22.0631.01</t>
  </si>
  <si>
    <t>Aquisição de unidades de Access Points Fortinet; de licenciamentos de suporte para os respectivos Access Points; e de licenciamento de software para unidades de Firewall Fortinet</t>
  </si>
  <si>
    <t>ATAC-FIRE SEGURANÇA CONTRA INCÊNDIO LTDA</t>
  </si>
  <si>
    <t>01.229.958/0001-11</t>
  </si>
  <si>
    <t>FP-ADM-2022/02467</t>
  </si>
  <si>
    <t>Pregão 18/2022</t>
  </si>
  <si>
    <t>20.22.0146.01</t>
  </si>
  <si>
    <t>Serviços de manutenção corretiva e preventiva nos sistemas de detecção e alarme a incêndio instalados na Finep Rio de Janeiro, on site (no local), sem fornecimento de peças</t>
  </si>
  <si>
    <t>IRON MOUNTAIN DO BRASIL LTDA</t>
  </si>
  <si>
    <t>04.120.966/0004-66</t>
  </si>
  <si>
    <t>FP-ADM-2022/02468</t>
  </si>
  <si>
    <t>Pregão 10/2022</t>
  </si>
  <si>
    <t>20.22.0137.06</t>
  </si>
  <si>
    <t>Serviço de Gestão Integrada e Organização Arquivística de documentos, para realização de digitalização de documentos sob demanda e custódia de acervos arquivísticos da Finep em tipos documentais e suportes diversos (Microfilmes, Multimídias etc.) além da custódia de parte de acervo bibliográfico (livros)</t>
  </si>
  <si>
    <t>WIZ CORPORATE SOLUÇÕES E CORRETAGEM DE SEGUROS S.A.</t>
  </si>
  <si>
    <t>12.656.482/0001-11</t>
  </si>
  <si>
    <t>FP-ADM-2022/02730</t>
  </si>
  <si>
    <t>Pregão 19/2022</t>
  </si>
  <si>
    <t>20.22.0358.01</t>
  </si>
  <si>
    <t>Serviços técnicos de consultoria e gerenciamento de apólice de seguro de Responsabilidade Civil de Conselheiros, Diretores e Administradores - D&amp;O (Directors &amp; Officers) da Finep</t>
  </si>
  <si>
    <t>IUNEX SOLUÇÕES LTDA</t>
  </si>
  <si>
    <t>14.476.967/0001-59</t>
  </si>
  <si>
    <t>FP-ADM-2025/00674</t>
  </si>
  <si>
    <t>Pregão 90001/2025</t>
  </si>
  <si>
    <t>20.25.0209.00</t>
  </si>
  <si>
    <t>Contratação de serviços contínuos de apoio técnico à gestão de processos organizacionais orientados ao cumprimento do ciclo de vida BPM (Business Process Management); do alinhamento de estratégia e metas, arquitetura de mudanças, desenvolvimento de iniciativas, implementação de mudanças e medição do sucesso das transformações.</t>
  </si>
  <si>
    <t>CENTRO DE INTEGRAÇÃO EMPRESA ESCOLA - CIEE</t>
  </si>
  <si>
    <t>33.661.745/0001-50</t>
  </si>
  <si>
    <t>FP-ADM-2025/01569</t>
  </si>
  <si>
    <t>20.25.0549.01</t>
  </si>
  <si>
    <t>Prestação de serviço remanescente de agente de integração de estágios para estudantes de nível superior para atuação na Financiadora de Estudos e Projetos – Finep</t>
  </si>
  <si>
    <t>SERVIÇO FEDERAL DE PROCESSAMENTO DE DADOS - SERPRO</t>
  </si>
  <si>
    <t>33.683.111/0001-07</t>
  </si>
  <si>
    <t>FP-ADM-2024/02614</t>
  </si>
  <si>
    <t>Emissão de certificado digital (Pessoa Fisica A3 de 3 anos)</t>
  </si>
  <si>
    <t>SACHA CALMON MISABEL DERZI CONSULTORES E ADVOGADOS</t>
  </si>
  <si>
    <t>00.140.626/0001-01</t>
  </si>
  <si>
    <t>FP-ADM-2022/03249</t>
  </si>
  <si>
    <t>20.22.0454.01</t>
  </si>
  <si>
    <t>Serviços jurídicos notoriamente especializados em Direito Tributário, para a representação dos interesses da FINEP no Processo Administrativo Fiscal nº 14041.720173/2018-11, em curso perante o Conselho Administrativo de Recursos Fiscais – CARF</t>
  </si>
  <si>
    <t>MÓDULO SECURITY SOLUTIONS S.A.</t>
  </si>
  <si>
    <t>28.712.123/0001-74</t>
  </si>
  <si>
    <t>FP-ADM-2022/03405</t>
  </si>
  <si>
    <t>Pregão 16/2022</t>
  </si>
  <si>
    <t>20.22.0447.02</t>
  </si>
  <si>
    <t>Fornecimento de licença de uso para Solução Integrada para o processo de gerenciamento de riscos operacionais e prestação de serviços especializados</t>
  </si>
  <si>
    <t>SAD CONSULTORIA LTDA</t>
  </si>
  <si>
    <t>47.827.415/0001-05</t>
  </si>
  <si>
    <t>FP-ADM-2025/02658</t>
  </si>
  <si>
    <t>20.25.0816.00</t>
  </si>
  <si>
    <t>Serviço de consultoria para realização de diagnóstico e implementação de ações de promoção de diversidade, equidade e inclusão e gestão de clima organizacional</t>
  </si>
  <si>
    <t>FP-ADM-2025/02884</t>
  </si>
  <si>
    <t>Pregão 90017/2025</t>
  </si>
  <si>
    <t>20.25.0863.00</t>
  </si>
  <si>
    <t>Prestação de serviços de auditoria atuarial e financeira sobre as atividades da Fundação de Previdência Complementar dos Empregados ou Servidores da Finep, do IPEA, do CNPq, do INPE e do INPA - FIPECq, relacionadas ao Plano de Benefício cuja Finep é patrocinadora, em atendimento à Resolução CGPAR Nº 38/2022 e Portaria ME Nº 11.222/2022</t>
  </si>
  <si>
    <t>Fabíola Áurea Braga Miranda</t>
  </si>
  <si>
    <t>759.283.027-20</t>
  </si>
  <si>
    <t>FP-ADM-2023/00624</t>
  </si>
  <si>
    <t>Credenciamento 01/2022</t>
  </si>
  <si>
    <t>20.23.0001.00</t>
  </si>
  <si>
    <t>Prestação de serviços de perícia odontológica para a avaliação técnica de orçamento de procedimentos odontológicos realizados pelos empregados Finep e seus respectivos dependentes, na cidade do Rio de Janeiro/RJ</t>
  </si>
  <si>
    <t>MDABROAD  ASSISTANCE DO BRASIL LTDA</t>
  </si>
  <si>
    <t>35.165.658/0001-38</t>
  </si>
  <si>
    <t>FP-ADM-2025/00208</t>
  </si>
  <si>
    <t>20.25.0003.00</t>
  </si>
  <si>
    <t>Serviço de seguro para viagens nacionais dos funcionários da Finep que viajam a trabalho</t>
  </si>
  <si>
    <t>BANCO SANTANDER (BRASIL) S.A.</t>
  </si>
  <si>
    <t>90.400.888/0001-42</t>
  </si>
  <si>
    <t>FP-ADM-2023/00523</t>
  </si>
  <si>
    <t>Pregão 29/2022</t>
  </si>
  <si>
    <t>20.22.0577.00</t>
  </si>
  <si>
    <t>Contratação de instituição financeira, autorizada pelo Banco Central do Brasil, para a prestação de serviço de (i) pagamento da folha salarial dos funcionários da Finep, (ii) pagamento, com exclusividade, dos fornecedores, clientes, dívidas, bens, serviços e insumos em geral, centralização de saldos e (iii) cobrança de valores dos créditos de titularidade da Finep</t>
  </si>
  <si>
    <t>MEDMAIS SOLUÇÕES EM SERVIÇOS ESPECIAIS LTDA</t>
  </si>
  <si>
    <t>09.557.452/0001-43</t>
  </si>
  <si>
    <t>FP-ADM-2025/01675</t>
  </si>
  <si>
    <t>Pregão 90009/2025</t>
  </si>
  <si>
    <t>20.25.0586.00</t>
  </si>
  <si>
    <t>Solução integrada de gestão de saúde ocupacional e qualidade de vida com dedicação de mão de obra, fornecimento de medicamentos e materiais</t>
  </si>
  <si>
    <t>ACQUA AIR MICROBIOLÓGICA ANÁLISES AMBIENTAIS LTDA</t>
  </si>
  <si>
    <t>00.779.548/0001-81</t>
  </si>
  <si>
    <t>FP-ADM-2025/01850</t>
  </si>
  <si>
    <t>20.25.0614.00</t>
  </si>
  <si>
    <t>Contratação de empresa especializada na prestação de serviços de análise da qualidade do ar, incluindo os materiais, componentes e equipamentos necessários e adequados à execução dos serviços a serem realizados nas dependências da Finep no Rio de Janeiro</t>
  </si>
  <si>
    <t>NILSON BARBOSA PERISSE ***.041.727-**</t>
  </si>
  <si>
    <t>39.426.841/0001-09</t>
  </si>
  <si>
    <t>FP-ADM-2025/01852</t>
  </si>
  <si>
    <t>20.25.0618.00</t>
  </si>
  <si>
    <t>Contratação de capacitação sobre prevenção a combate ao assédio, violência laboral e discriminação no trabalho, abordando os temas acolhimento e cultura de diálogo, em formato específico de acordo com o público-alvo, na modalidade presencial e virtual (transmissão ao vivo, com gravação)</t>
  </si>
  <si>
    <t>FP-ADM-2025/00570</t>
  </si>
  <si>
    <t>VIGFAT VIGILÂNCIA PATRIMONIAL LTDA</t>
  </si>
  <si>
    <t>10.380.412/0001-58</t>
  </si>
  <si>
    <t>FP-ADM-2025/01918</t>
  </si>
  <si>
    <t>Pregão 90012/2025</t>
  </si>
  <si>
    <t>20.25.0646.00</t>
  </si>
  <si>
    <t>Prestação de serviços continuados de segurança pessoal privada, nas dependências da Finep/RJ, com o fornecimento de todos os insumos necessários à execução dos serviços</t>
  </si>
  <si>
    <t>FP-ADM-2025/02820</t>
  </si>
  <si>
    <t>Pregão 90018/2025</t>
  </si>
  <si>
    <t>20.25.0842.00</t>
  </si>
  <si>
    <t>Serviços de recrutamento, seleção, contratação e acompanhamento de jovem aprendiz nas dependências da Finep Rio de Janeiro</t>
  </si>
  <si>
    <t>B2 SOLUÇÕES LTDA</t>
  </si>
  <si>
    <t>14.783.416/0001-38</t>
  </si>
  <si>
    <t>FP-ADM-2025/02045</t>
  </si>
  <si>
    <t>Pregão 90011/2025</t>
  </si>
  <si>
    <t>20.25.0597.00</t>
  </si>
  <si>
    <t>Prestação de serviços continuados de recepcionistas e técnico de secretariado</t>
  </si>
  <si>
    <t>KNEWIN INTELIGÊNCIA EM RECUPERAÇÃO DE INFORMAÇÃO S.A.</t>
  </si>
  <si>
    <t>13.106.352/0001-78</t>
  </si>
  <si>
    <t>FP-ADM-2025/02207</t>
  </si>
  <si>
    <t>20.25.0694.00</t>
  </si>
  <si>
    <t>Prestação de serviços de clipping digital diário de matérias jornalísticas de interesse da Finep, abrangendo seleção de matérias por palavras-chave, dos principais meios de comunicação, além das redes sociais</t>
  </si>
  <si>
    <t>SERSIL DO BRASIL SERVIÇOS TERCEIRIZADOS LTDA</t>
  </si>
  <si>
    <t>59.645.168/0001-05</t>
  </si>
  <si>
    <t>FP-ADM-2025/02271</t>
  </si>
  <si>
    <t>Pregão 90014/2025</t>
  </si>
  <si>
    <t>20.25.0660.00</t>
  </si>
  <si>
    <t>Serviço continuado de limpeza, conservação e copeiragem, com fornecimento de materiais, equipamentos e itens de copa/cozinha para as dependências da Finep em São Paulo</t>
  </si>
  <si>
    <t>OVERVIEW GRÁFICA E EDITORA LTDA</t>
  </si>
  <si>
    <t>16.509.262/0001-16</t>
  </si>
  <si>
    <t>FP-ADM-2025/02303</t>
  </si>
  <si>
    <t>Pregão 90016/2025</t>
  </si>
  <si>
    <t>20.25.0751.00</t>
  </si>
  <si>
    <t>Prestação de serviços de impressão gráfica, editoração (edição, revisão, diagramação e arte final) e acabamento, com fornecimento de material</t>
  </si>
  <si>
    <t>ONLINE TELECOM LTDA</t>
  </si>
  <si>
    <t>16.619.765/0001-44</t>
  </si>
  <si>
    <t>FP-ADM-2023/01101</t>
  </si>
  <si>
    <t>Pregão 05/2023</t>
  </si>
  <si>
    <t>20.23.0111.02</t>
  </si>
  <si>
    <t>Serviços de manutenção da central telefônica marca Alcatel-Lucent, modelo Omni PCX Enterprise, seus sistemas telefônicos e equipamentos, da Finep Rio de Janeiro</t>
  </si>
  <si>
    <t>DUTECH INFORMÁTICA LTDA</t>
  </si>
  <si>
    <t>09.353.109/0001-87</t>
  </si>
  <si>
    <t>FP-ADM-2023/01393</t>
  </si>
  <si>
    <t>Pregão 21/2022</t>
  </si>
  <si>
    <t>20.23.0137.00</t>
  </si>
  <si>
    <t>Aquisição de 450 (quatrocentos e cinquenta) notebooks com garantia de funcionamento e proteção
contra danos acidentais pelo prazo 60 (sessenta) meses, com suporte on-site</t>
  </si>
  <si>
    <t>Paula Guimarães Garcia Luz</t>
  </si>
  <si>
    <t>293.727.158-83</t>
  </si>
  <si>
    <t>FP-ADM-2023/01478</t>
  </si>
  <si>
    <t>20.23.0181.00</t>
  </si>
  <si>
    <t>Prestação de serviços de perícia odontológica para a avaliação técnica de orçamento de procedimentos odontológicos realizados pelos empregados Finep e seus respectivos dependentes, na cidade de São Paulo/SP</t>
  </si>
  <si>
    <t>Conselho Nacional de Desenvolvimento Científico e Tecnológico - CNPq</t>
  </si>
  <si>
    <t>33.654.831/0001-36</t>
  </si>
  <si>
    <t>FP-ADM-2023/01500</t>
  </si>
  <si>
    <t>46/2023</t>
  </si>
  <si>
    <t>SUBLOCAÇÃO de área interna coberta, medindo 187,46 m², localizada no 7° andar do Edifí cio Telemundi II, situado no Setor deAutarquias Sul (SAUS), Quadra 01 Lote 06 Bloco H, Edifí cio Telemundi II, bairro Asa Sul em Brasília-DF</t>
  </si>
  <si>
    <t>Cintia Guapyassu Meirelles da Silva de São José</t>
  </si>
  <si>
    <t xml:space="preserve"> 076.395.337-75</t>
  </si>
  <si>
    <t>FP-ADM-2023/01611</t>
  </si>
  <si>
    <t>20.23.0242.00</t>
  </si>
  <si>
    <t>INTELIGOV - APLICATIVOS DE INTERNET LTDA</t>
  </si>
  <si>
    <t>20.280.412/0001-30</t>
  </si>
  <si>
    <t>FP-ADM-2025/01957</t>
  </si>
  <si>
    <t>20.25.0667.00</t>
  </si>
  <si>
    <t>Anual</t>
  </si>
  <si>
    <t>Prestação de serviços de Licença de uso, de software na modalidade SAAS (software como serviço) de sistema de acompanhamento legislativo do Congresso, abrangendo o Plenário da Câmara dos Deputados e Senado Federal, bem como, as comissões temáticas de cada Casa, incluindo treinamento e suporte técnico</t>
  </si>
  <si>
    <t>GPBR PARTICIPAÇÕES LTDA</t>
  </si>
  <si>
    <t>15.664.649/0001-84</t>
  </si>
  <si>
    <t>FP-ADM-2023/02118</t>
  </si>
  <si>
    <t>20.23.0416.02</t>
  </si>
  <si>
    <t>Serviço de disponibilização de plataforma digital integrada, com acesso a atividades físicas online e presenciais, aplicativos de bem-estar e terapia online para os empregados da Finep, com abrangência nacional</t>
  </si>
  <si>
    <t>ASSOCIAÇÃO GIGACANDANGA</t>
  </si>
  <si>
    <t>30.814.920/0001-04</t>
  </si>
  <si>
    <t>FP-ADM-2023/02411</t>
  </si>
  <si>
    <t>20.23.0757.00</t>
  </si>
  <si>
    <t>Viabilizar a conexão da Finep à infraestrutura de rede de fibras ópticas denominada Redecomep GigaCandanga, que faz parte do programa nacional de Redes Comunitárias de Educação e Pesquisa, REDECOMEP, incorporando-se ao conjunto de instituições usuárias da rede mediante a gestão operacional, por parte da GigaCandanga, dos recursos para a manutenção e operação da rede</t>
  </si>
  <si>
    <t>FUNDAÇÃO DE CIÊNCIA E TECNOLOGIA GUAMÁ</t>
  </si>
  <si>
    <t>11.024.200/0001-09</t>
  </si>
  <si>
    <t>FP-ADM-2023/02447</t>
  </si>
  <si>
    <t>20.23.0827.01</t>
  </si>
  <si>
    <t>Cessão de Uso não Oneroso, com rateio de despesas administrativas de área integrante do Espaço Empreendedor do Parque de Ciência e Tecnologia Guamá (PCT Guamá), localizado na Avenida Perimetral da Ciência, Km 01 - Guamá – Belém - Pará, CEP: 66.055-110, medindo 72 m², referente a unidade 305 localizada no 2º piso do prédio Espaço Empreendedor</t>
  </si>
  <si>
    <t>PARAGON PARTICIPAÇÕES LTDA</t>
  </si>
  <si>
    <t>00.110.479/0001-19</t>
  </si>
  <si>
    <t>FP-ADM-2024/00575</t>
  </si>
  <si>
    <t>20.24.0130.01</t>
  </si>
  <si>
    <t>Locação da “SALA COMERCIAL nº 1201, localizada no 12° pavimento do Edifício Brascan Century Corporate - Bloco “C”, situado na Cidade de São Paulo, Estado de São Paulo, na Rua Joaquim Floriano, nº 512, Itaim Bibi, CEP: 04534-002, contribuinte n.º 16.103.0906-5, objeto da matrícula nº 166.063,do 4° Oficial de Registro de Imóveis de São Paulo</t>
  </si>
  <si>
    <t>WP SISTEMAS REPROGRÁFICOS E IMPRESSÃO LTDA</t>
  </si>
  <si>
    <t>03.951.766/0001-40</t>
  </si>
  <si>
    <t>FP-ADM-2024/01043</t>
  </si>
  <si>
    <t>Pregão 04/2024</t>
  </si>
  <si>
    <t>20.24.0185.01</t>
  </si>
  <si>
    <t>Prestação de serviços de reprografia</t>
  </si>
  <si>
    <t>REDE NACIONAL DE PESQUISA - RNP</t>
  </si>
  <si>
    <t>03.508.097/0001-36</t>
  </si>
  <si>
    <t>FP-ADM-2024/01278</t>
  </si>
  <si>
    <t>5339 (20.24.0065.00)</t>
  </si>
  <si>
    <t>-</t>
  </si>
  <si>
    <t>Cooperação e Adesão ao Sistema RNP, nos termos da Portaria Interministerial MCTI n° 3.825, de 2018 e da Política de Uso do Sistema RNP, a fim de garantir o desenvolvimento, a gestão e aprimoramento, bem como permitir o acesso e a fruição das funcionalidades disponibilizadas aos integrantes do Sistema.</t>
  </si>
  <si>
    <t>SERASA S.A.</t>
  </si>
  <si>
    <t>62.173.620/0001-80</t>
  </si>
  <si>
    <t>FP-ADM-2024/01599</t>
  </si>
  <si>
    <t>20.24.0252.00</t>
  </si>
  <si>
    <t>Acesso a base de dados e demais serviços oferecidos pela Contratada</t>
  </si>
  <si>
    <t>TECH NETWORK BRASIL LTDA (antiga MUNDIVOX NETWORKS LTDA)</t>
  </si>
  <si>
    <t>27.770.739/0001-39</t>
  </si>
  <si>
    <t>FP-ADM-2024/03244</t>
  </si>
  <si>
    <t>20.24.0397.02</t>
  </si>
  <si>
    <t>Prestação de serviços de tecnologia da Informação para prover canal de comunicação de dados dedicado, com a finalidade de acesso à Internet (Finep - São Paulo/SP)</t>
  </si>
  <si>
    <t>EDITORA GLOBO S.A.</t>
  </si>
  <si>
    <t>04.067.191/0001-60</t>
  </si>
  <si>
    <t>FP-ADM-2024/03421</t>
  </si>
  <si>
    <t>20.24.0479.01</t>
  </si>
  <si>
    <t>Serviços de assinatura de disponibilização de acesso a informações econômico-financeiras, em tempo real</t>
  </si>
  <si>
    <t xml:space="preserve">PITANG CONSULTORIA E SISTEMAS S/A </t>
  </si>
  <si>
    <t>06.214.736/0001-49</t>
  </si>
  <si>
    <t>FP-ADM-2025/00271</t>
  </si>
  <si>
    <t>Pregão 90016/2024</t>
  </si>
  <si>
    <t>20.25.0020.00</t>
  </si>
  <si>
    <t>Licenças de subscrição na Plataforma Liferay LXC Self-Managed 7.4 (modelo PaaS) Standard e contratação de serviços especializados para desenvolvimento do Site da Finep e outros sistemas na Plataforma licenciada</t>
  </si>
  <si>
    <t>INTERACT SOLUTIONS LTDA</t>
  </si>
  <si>
    <t>03.339.370/0001-46</t>
  </si>
  <si>
    <t>FP-ADM-2025/00330</t>
  </si>
  <si>
    <t>Pregão 90013/2024</t>
  </si>
  <si>
    <t>20.25.0025.00</t>
  </si>
  <si>
    <t>Fornecimento de licença de Software de Gestão Estratégica e serviços relacionados como: Direito de uso, hospedagem, suporte técnico, manutenção corretiva e atualização de versão, Capacitação e Operação Assistida</t>
  </si>
  <si>
    <t>TELMEX DO BRASIL S/A</t>
  </si>
  <si>
    <t>02.667.694/0001-40</t>
  </si>
  <si>
    <t>FP-ADM-2025/00594</t>
  </si>
  <si>
    <t>Pregão 90015/2024</t>
  </si>
  <si>
    <t>20.25.0064.00</t>
  </si>
  <si>
    <t>Prestação de serviços continuados de DATA CENTER, infraestrutura de hardware e software, na modalidade de distribuição HOSTING, incluindo os serviços de hospedagem, armazenamento, processamento, backup e comunicação de dados, dos sistemas e aplicativos da Financiadora de Estudos e Projetos – Finep</t>
  </si>
  <si>
    <t>Daisy Maria Maia Pamplona Corte Real</t>
  </si>
  <si>
    <t>598.870.527-87</t>
  </si>
  <si>
    <t>FP-ADM-2025/00488</t>
  </si>
  <si>
    <t>20.25.0035.00</t>
  </si>
  <si>
    <t>CDN COMUNICAÇÃO CORPORATIVA LTDA</t>
  </si>
  <si>
    <t>57.863.854/0001-19</t>
  </si>
  <si>
    <t>FP-ADM-2025/01670</t>
  </si>
  <si>
    <t>Licitação Fechada 01/2024</t>
  </si>
  <si>
    <t>20.25.0595.00</t>
  </si>
  <si>
    <t>Prestação de serviços de comunicação institucional</t>
  </si>
  <si>
    <t>FP-ADM-2025/01826</t>
  </si>
  <si>
    <t>FP-ADM-2025/01828</t>
  </si>
  <si>
    <t>FP-ADM-2025/02003</t>
  </si>
  <si>
    <t>20.25.0665.00</t>
  </si>
  <si>
    <t>Fornecimento de licenças de subscrição do Software NEXO EHS na modalidade SAAS (Software As A Service – Software Como Serviço) e serviços de manutenção</t>
  </si>
  <si>
    <t xml:space="preserve">  06.122.184/0001-49</t>
  </si>
  <si>
    <t>FP-ADM-2025/02072</t>
  </si>
  <si>
    <t>20.25.0698.00</t>
  </si>
  <si>
    <t>Avaliação atuarial dos benefícios pós-emprego patrocinados pela FINEP, na forma da Deliberação CVM nº 110, de 20 de maio de 2022, do Pronunciamento Técnico CPC  33 (R1), emitido pelo Comitê de Pronunciamentos Contábeis, e eventuais alterações</t>
  </si>
  <si>
    <t>THOMSON REUTERS BRASIL CONTEÚDO E TECNOLOGIA LTDA</t>
  </si>
  <si>
    <t>00.910.509/0001-71</t>
  </si>
  <si>
    <t>FP-ADM-2025/02352</t>
  </si>
  <si>
    <t>20.25.0760.00</t>
  </si>
  <si>
    <t>Fornecimento de licenças de subscrição do Sistema ONESOURCE TAX ONE na modalidade SAAS (Software As A Service –Software como serviço)</t>
  </si>
  <si>
    <t>BRUNO ABREU DE ALMEIDA</t>
  </si>
  <si>
    <t>29.132.661/0001-52</t>
  </si>
  <si>
    <t>FP-ADM-2025/02357</t>
  </si>
  <si>
    <t>20.25.0774.00</t>
  </si>
  <si>
    <t>Oficina de percussão, incluindo disponibilização de instrumentos musicais; organização do desfile do Bloco de carnaval “Inova que eu gosto”, bem como de infraestrutura necessária para o desenvolvimento das aulas</t>
  </si>
  <si>
    <t>01- Revisão // 02- Prorrogação por mais 3 meses</t>
  </si>
  <si>
    <t>DRIN</t>
  </si>
  <si>
    <t>AODR</t>
  </si>
  <si>
    <t>DRSE</t>
  </si>
  <si>
    <t>Márcio Ikegami</t>
  </si>
  <si>
    <t>Rodrigo de Carvalho</t>
  </si>
  <si>
    <t>PRES</t>
  </si>
  <si>
    <t>GAPR</t>
  </si>
  <si>
    <t>DCOP</t>
  </si>
  <si>
    <t>Carla Alessandra</t>
  </si>
  <si>
    <t>Jenny Valente</t>
  </si>
  <si>
    <t>Oswaldo Cantini</t>
  </si>
  <si>
    <t>01- Renovação por 24 meses, não incidência do reajuste por 12 meses e inclusão de cláusula de LGPD // 02- Renovação por mais 12 meses e reajuste</t>
  </si>
  <si>
    <t>AJUR</t>
  </si>
  <si>
    <t>COCF</t>
  </si>
  <si>
    <t>Lorena Flor</t>
  </si>
  <si>
    <t>Denise Manhães</t>
  </si>
  <si>
    <t>01- Renovação por mais 36 meses // 02- Revisão do valor do contrato, considerando a majoração do salário mínimo
nacional // 03- Reajuste // 04- Reajuste</t>
  </si>
  <si>
    <t>DADM</t>
  </si>
  <si>
    <t>AGEP</t>
  </si>
  <si>
    <t>DGEC</t>
  </si>
  <si>
    <t>Alexandre Campos</t>
  </si>
  <si>
    <t>Daniel Araújo</t>
  </si>
  <si>
    <t>01- Renovação por mais 36 meses, reajuste e inserção de cláusula da LGPD</t>
  </si>
  <si>
    <t>ALOG</t>
  </si>
  <si>
    <t>DSAD</t>
  </si>
  <si>
    <t>Valter Freire de Castro</t>
  </si>
  <si>
    <t>Michael Lima</t>
  </si>
  <si>
    <t>01- Renovação por mais 36 meses, reajuste e inserção de cláusula da LGPD // 02- Suspensão do contrato // 03- Prorrogação da suspensão do contrato</t>
  </si>
  <si>
    <t>Ronaldo de França</t>
  </si>
  <si>
    <t>Paulo Malerba</t>
  </si>
  <si>
    <t>CGDA / DSAD</t>
  </si>
  <si>
    <t>Ana Nery Ferreira</t>
  </si>
  <si>
    <t>Simone Castedo</t>
  </si>
  <si>
    <t>ACIR</t>
  </si>
  <si>
    <t>Marina Silva do Couto</t>
  </si>
  <si>
    <t>Carla Marina Urquidi</t>
  </si>
  <si>
    <t>01- Aditivo de quantidade e reajuste // 02- Retificação de cláusula do Aditivo 01 (Garantia Contratual em 3%) // 03- Reajuste</t>
  </si>
  <si>
    <t>DADS</t>
  </si>
  <si>
    <t>Elaine Calixto</t>
  </si>
  <si>
    <t>Cintia Regina Dias</t>
  </si>
  <si>
    <t>01- Reajuste</t>
  </si>
  <si>
    <t>ATI</t>
  </si>
  <si>
    <t>DGTI</t>
  </si>
  <si>
    <t>Técnico e Requisitante: Leandro Samora
Administrativo: Claudio Ventura</t>
  </si>
  <si>
    <t>Técnico e Requisitante: Marco Madero
Administrativo: Carlos Zani</t>
  </si>
  <si>
    <t>01- Renovação por mais 6 meses e reajuste</t>
  </si>
  <si>
    <t>AJDA</t>
  </si>
  <si>
    <t>Luan Guimarães</t>
  </si>
  <si>
    <t>Samir Furtado</t>
  </si>
  <si>
    <t>01- Reajuste // 02- Reajuste e renovação por mais 30 meses // 03- Alteração qualitativa // 04- Reajuste</t>
  </si>
  <si>
    <t>DRFC</t>
  </si>
  <si>
    <t>ACRD</t>
  </si>
  <si>
    <t>DAAG</t>
  </si>
  <si>
    <t>Daniel Morita</t>
  </si>
  <si>
    <t>Bruno Mozer</t>
  </si>
  <si>
    <t>Jaquelline Rodrigues</t>
  </si>
  <si>
    <t>Guilherme de Oliviera Silva</t>
  </si>
  <si>
    <t>01- Repactuação // 02- Reajuste e repactuação // 03- Repactuação // 04- Alteração Qualitativa // 05- Renovação por mais 12 meses // 06- Repactuação</t>
  </si>
  <si>
    <t>Geizi de Souza</t>
  </si>
  <si>
    <t>Guilherme Silva</t>
  </si>
  <si>
    <t>01- Prorrogação por mais 12 meses // 02- Reajuste // 03- Renovação do contrato por mais 36 meses; acréscimo, sem custo, de mais 1 ambulância. Inclusão de cláusula da LGPD // 04- Reajuste // 05- Revisão do salário de enfermagem - Lei n. 14.434/2022 (Lei do Piso) // 06- Reajuste e revogação do disposto no aditivo 20.21.0027.05 // 07- Retificação do adtivo 06</t>
  </si>
  <si>
    <t>Wladimir Coutinho</t>
  </si>
  <si>
    <t>Ana Beatriz Machado</t>
  </si>
  <si>
    <t>Kathya Gonzalez Azevedo</t>
  </si>
  <si>
    <t>01- Repactuação // 02- Inclusão de 3 postos e revisão da alíquota do PIS e COFINS // 03- Repactuação // 04- Renovação por mais 6 meses e alteração qualitativa // 05- Redução de 3 postos e renovação por mais 8 meses e 13 dias // 06- Repactuação</t>
  </si>
  <si>
    <t>Ana Carolina Xavier</t>
  </si>
  <si>
    <t>01- Repactuação // 02- Reajuste e revisão da alíquota do PIS e COFINS // 03- Repactuação // 04 - Renovação por mais 8 meses e 11 dias // 05- Reajuste e Repactuação</t>
  </si>
  <si>
    <t>01- Renovação por mais 12 meses e redução do valor global // 02- Renovação por mais 12 meses e redução do valor global // 03- Renovação por mais 12 meses e redução do valor global // 04- Renovação por mais 12 meses e redução do valor global</t>
  </si>
  <si>
    <t>Alessandro Coelho</t>
  </si>
  <si>
    <t>01- Renovação por mais 12 meses e redução do valor global // 02- Reajuste // 03- Prorrogação por mais 12 meses // 04- Reajuste // 05- Renovação por mais 12 meses // 06- Reajuste // 07- Renovação por mais 12 meses // 08- Reajuste</t>
  </si>
  <si>
    <t>01- Reajuste e redução da franquia (43 chamados mensais para 33 chamados mensais) // 02- Renovação do contrato por 12 meses // 03- Reajuste // 04- Renovação por mais 12 meses e reajuste // 05- Retificação do aditivo 04 com a informação correta do valor aditivado // 06- Reajuste</t>
  </si>
  <si>
    <t>DDTI</t>
  </si>
  <si>
    <t>Técnico e Requisitante: Igor Villa Nova de Andrade
Adm.: Carlos Felipe dos Santos e Silva</t>
  </si>
  <si>
    <t>Técnico e Requisitante: André Zenícola
Adm.: Luciane Tinoco</t>
  </si>
  <si>
    <t>01- Reajuste // 02- Reajuste</t>
  </si>
  <si>
    <t>Técnico: Rodrigo Hungria
Requisitante: Pedro Furley
Adm.: Carlos Zani</t>
  </si>
  <si>
    <t>Técnico: Fernando Verly
Requisitante: Sérgio Telles
Adm.: Luciane Tinoco</t>
  </si>
  <si>
    <t>AGEF</t>
  </si>
  <si>
    <t>DGRF</t>
  </si>
  <si>
    <t>Ana Cristina Andrade Cabral</t>
  </si>
  <si>
    <t>Luciana Bittencourt</t>
  </si>
  <si>
    <t>01- Apostilamento para alteração do endereço da Contratada // 02- Reajuste // 03- Reajuste e retificação do reajuste do aditivo 02</t>
  </si>
  <si>
    <t>DAOC</t>
  </si>
  <si>
    <t>Guilherme Mantovan</t>
  </si>
  <si>
    <t>Cristiane Felizardo</t>
  </si>
  <si>
    <t>Viviane Toledo</t>
  </si>
  <si>
    <t>Juliana Soares</t>
  </si>
  <si>
    <t>01- Repactuação // 02- Repactuação</t>
  </si>
  <si>
    <t>DRCO</t>
  </si>
  <si>
    <t>Patrícia Ribeiro</t>
  </si>
  <si>
    <t>Fernando Ribeiro</t>
  </si>
  <si>
    <t>Elisângela Azevedo</t>
  </si>
  <si>
    <t>Cauim Cardoso</t>
  </si>
  <si>
    <t>Contrato assinado em 29/12/2023 com vigência iniciando-se em 15/01/2024
01- Repactuação // 02- Renovação por mais 12 meses // 03- Repactuação // 04- Renovação por mais 6 meses</t>
  </si>
  <si>
    <t>01- Retificação da cláusula 2.1 do contrato, alterando a data de apresentação da proposta para 31/10/2022 // 02- Reajuste // 03- Renovação por mais 12 meses</t>
  </si>
  <si>
    <t>Isaías Demócrito</t>
  </si>
  <si>
    <t>Dilcinei Vargas</t>
  </si>
  <si>
    <t>DOTI</t>
  </si>
  <si>
    <t>Técnico: André Monteiro
Requisitante: Igor Villa Nova
Adm.: Cláudio Cardoso Ventura</t>
  </si>
  <si>
    <t>Técnico: Nelinton Medeiros
Requisitante: Eduardo Quintão
Adm.:  Carlos Zani</t>
  </si>
  <si>
    <t>01- Renovação por mais 12 meses</t>
  </si>
  <si>
    <t>01- Renovação por mais 12 meses e aumento quantitativo (1 posto adicionado) // 02- Repactuação // 03- Alteração Qualitativa // 04- Renovação por mais 12 meses // 05- Repactuação // 06- Retificação dos valores repactuados na Apostila 05</t>
  </si>
  <si>
    <t xml:space="preserve">Geizi de Souza  </t>
  </si>
  <si>
    <t>Carlos Eduardo dos Santos</t>
  </si>
  <si>
    <t>01- Renovação por mais 36 meses, reajuste contratual e cláusula LGPD // 02- Reajuste</t>
  </si>
  <si>
    <t>AJFC</t>
  </si>
  <si>
    <t>Marina Vocos</t>
  </si>
  <si>
    <t>Fabiana Massad</t>
  </si>
  <si>
    <t>Michael de Lima</t>
  </si>
  <si>
    <t>01- Inclusão de 1 veículo executivo e 1 motorista // 02- Repactuação // 03- Repactuação // 04- Acerto de valores da repactuação 03 // 05- Renovação por mais 24 meses // 06- Reajuste // 07- Repactuação // 08- Repactuação</t>
  </si>
  <si>
    <t>Paulo César Motta</t>
  </si>
  <si>
    <t>Deborah Beze</t>
  </si>
  <si>
    <t>01- Aumento quantitativo // 02- Renovação e reajuste</t>
  </si>
  <si>
    <t>Técnico: Émerson Prates
Administrativo: Luciane Tinoco
Requisitante: Natália Gonçalves</t>
  </si>
  <si>
    <t>Técnico: Nelinton Medeiros
Administrativo: Carlos Felipe Santos
Requisitante: Israel Péres</t>
  </si>
  <si>
    <t>Técnico: Ronaldo Cruz
Adm: Carlos Zani</t>
  </si>
  <si>
    <t>Técnico: Leo Machado
Adm: Luciane Tinoco</t>
  </si>
  <si>
    <t>01 - Repactuação // 02- Alteração qualitativa // 03-Repactuação (reajuste VT) // 04- Repactuação</t>
  </si>
  <si>
    <t>01- Retificação da cláusula 5.1 do contrato corrigindo o valor da garantia a ser apresentada // 02- Repactuação // 03- Alteração qualitativa</t>
  </si>
  <si>
    <t>01- Alteração da empresa responsável pela emissão dos boletos</t>
  </si>
  <si>
    <t>Cíntia Dias Rodrigues</t>
  </si>
  <si>
    <t>01- Renovação por mais 24 meses; aumento quantitativo; e reajuste</t>
  </si>
  <si>
    <t>Kathya Valeska</t>
  </si>
  <si>
    <t>Milena Rios Gaspar</t>
  </si>
  <si>
    <t>Técnico e Requisitante: André Zenícola
Administrativo: Carlos Felipe dos Santos</t>
  </si>
  <si>
    <t>Técnico e Requisitante: Igor Villa Nova de Andrade
Administrativo: Luciane Tinoco</t>
  </si>
  <si>
    <t>01- Reajuste e inserção de cláusula da LGPD // 02- Prorrogação da vigência por mais 12 meses // 03- Aumento em 25% do item S2 // 04- Reajuste e renovação por mais 24 meses</t>
  </si>
  <si>
    <t>Técnico: Januário Miranda
Administrativo:  Carlos Felipe dos Santos</t>
  </si>
  <si>
    <t>Técnico: Rafael Sisnando
Administrativo: Luciane Tinoco</t>
  </si>
  <si>
    <t>Carla Nascimento</t>
  </si>
  <si>
    <t>01- Renovação do contrato por 12 meses, correção da data de início da vigência (de 16/12/2021 para 22/12/2021) e inclusão de cláusula de LGPD // 02 - Reajuste // 03- Renovação por mais 24 meses e alteração quantitativa // 04- Reajuste // 05- Reajuste e renovação por mais 12 meses</t>
  </si>
  <si>
    <t>Técnico e Requisitante: Rafael Sisnando
Adm.: Claudio Ventura</t>
  </si>
  <si>
    <t>Técnico e Requisitante: Viviane Gomes
Adm.: Carlos Zani</t>
  </si>
  <si>
    <t>Gélson Felipe da Silva</t>
  </si>
  <si>
    <t>01- Renovação mais 24 meses e reajuste</t>
  </si>
  <si>
    <t>Reynaldo Pereira da Silva</t>
  </si>
  <si>
    <t>Técnico: André Zenícola
Administrativo: Carlos Zani
Requisitante: Déborah Beze</t>
  </si>
  <si>
    <t>Técnico: Rodrigo Hungria
Administrativo: Luciane Tinoco
Requisitante: Elisângela Azevedo</t>
  </si>
  <si>
    <t>01- Renovação por mais 24 meses e inserção de cláusula da LGPD // 02- Renovação por mais 24 meses e redução de valor</t>
  </si>
  <si>
    <t>AUDI</t>
  </si>
  <si>
    <t>Amanda Rodrigues Santos</t>
  </si>
  <si>
    <t>Isabela Silveira Fischer</t>
  </si>
  <si>
    <t>DCNT1</t>
  </si>
  <si>
    <t>Igor Ferrari</t>
  </si>
  <si>
    <t>Antônio César Jr.</t>
  </si>
  <si>
    <t>01- Renovação por mais 30 meses e reajuste // 02- Suspensão do contrato</t>
  </si>
  <si>
    <t>Roberta di Biasi</t>
  </si>
  <si>
    <t>01- Reajuste // 02- Alteração da cláusula 7.1 definindo valor de cobertura para seguro</t>
  </si>
  <si>
    <t>DSUL</t>
  </si>
  <si>
    <t>Marco Bruno Manzolillo</t>
  </si>
  <si>
    <t>Bruno Rodrigues Camargo</t>
  </si>
  <si>
    <t>01- Reajuste // 02- Reajuste // 03- Renovação e Reajuste</t>
  </si>
  <si>
    <t>01- Renovação por mais 24 meses</t>
  </si>
  <si>
    <t>Geizi Fernandes</t>
  </si>
  <si>
    <t>Carlos Eduardo Campelo dos Santos</t>
  </si>
  <si>
    <t>01- Renovação por mais 24 meses e Reajuste</t>
  </si>
  <si>
    <t>01- Reajuste // 02- Renovação por mais 24 meses // 03- Reajuste</t>
  </si>
  <si>
    <t>Técnico e Requisitante: Carlos Sá de Castro
Adm.:  Luciane Tinoco dos Santos</t>
  </si>
  <si>
    <t>Técnico: João Bernardo Gomes
Requisitante: Douglas Cuba
Adm.: Carlos Felipe dos Santos</t>
  </si>
  <si>
    <t>Valor do contrato em favor da Finep
01- Alteração dos dados bancários da Finep // 02- Renovação por mais 36 meses e reajuste</t>
  </si>
  <si>
    <t>01- Cessão dos direitos e obrigações do contrato para a CNC // 02- Convalidação de reajustes pretéritos // 03- Reajuste // 04- Reajuste deflacionário // 05- Reajuste // 06- Reajuste</t>
  </si>
  <si>
    <t>01- Convalidação de reajustes pretéritos // 02- Reajuste // 03- Reajuste com redução do valor do aluguel (-7,19%) // 04- Reajuste // 05- Reajuste</t>
  </si>
  <si>
    <t>01- Antecipação do término da vigência para 31/08/2025, renovação por mais 24 meses e reajuste</t>
  </si>
  <si>
    <t>Técnico e Requisitante: Douglas Cuba
Administrativo: Cláudio Ventura</t>
  </si>
  <si>
    <t>Técnico e Requisitante: Carlos Sá de Castro
Administrativo: Carlos Zani</t>
  </si>
  <si>
    <t>01- Renovação por mais 30 meses</t>
  </si>
  <si>
    <t>01- Separação do item 2 em 2 subitens (sem alteração do valor do item e do contrato) // 02- Reajuste // 03- Aumento quantitativo dos itens 2 e 8 em 25% // 04- Renovação por mais 36 meses // 05- Reajuste // 06- Reajuste</t>
  </si>
  <si>
    <t>01- Renovação por mais 36 meses</t>
  </si>
  <si>
    <t>Diogo Galina</t>
  </si>
  <si>
    <t>Tereza Cristina dos Santos</t>
  </si>
  <si>
    <t>Técnico: Alexandre Velloso P. Rodrigues e Rafael Sisnando
Requisitante: Rafael Audi  Pimentel
Administrativo: Cláudio Ventura</t>
  </si>
  <si>
    <t>Técnico: Rafael Audi  Pimentel e André Zenícola
Requisitante: Alexandre Velloso P. Rodrigues
Administrativo: Carlos Zani</t>
  </si>
  <si>
    <t>01- Renovação por mais 24 meses; Reajuste; e Retificação de cláusula de reajuste</t>
  </si>
  <si>
    <t>ACOF</t>
  </si>
  <si>
    <t>DCRF</t>
  </si>
  <si>
    <t>Breno Rocha</t>
  </si>
  <si>
    <t>Giselle Terra</t>
  </si>
  <si>
    <t>01- Prorrogação da vigência por 36 meses</t>
  </si>
  <si>
    <t>Vagner Zanin</t>
  </si>
  <si>
    <t>Luís Miscow</t>
  </si>
  <si>
    <t>Técnico: André Zenícola
Administrativo: Cláudio Ventura
Requisitante: Alexandre Armentano</t>
  </si>
  <si>
    <t>Técnico: Rodrigo Hungria
Administrativo: Carlos Zani
Requisitante: Eduardo Jufra</t>
  </si>
  <si>
    <t>Trata-se de credenciamento de dentista onde o valor unitário da perícia custa R$ 126,00</t>
  </si>
  <si>
    <t>Andrea Conti</t>
  </si>
  <si>
    <t xml:space="preserve">João Carvalho Neto </t>
  </si>
  <si>
    <t>O valor do contrato de R$ 200,00 corresponde ao valor pago pelo Banco Santander à Finep.</t>
  </si>
  <si>
    <t>DTES1</t>
  </si>
  <si>
    <t>Paula Martins</t>
  </si>
  <si>
    <t>Pedro Rogério Santos Filho</t>
  </si>
  <si>
    <t>Augusto César Sobreira</t>
  </si>
  <si>
    <t>Augusto César dos Santos</t>
  </si>
  <si>
    <t>Alexandre Yamamoto</t>
  </si>
  <si>
    <t>Gelson Felipe da Silva</t>
  </si>
  <si>
    <t>Marisa Ferrari</t>
  </si>
  <si>
    <t>01- Renovação por mais 12 meses // 02- Renovação por mais 36 meses e reajuste</t>
  </si>
  <si>
    <t>Ana Nery</t>
  </si>
  <si>
    <t>Técnico: Flávio Casares
Administrativo: Luciane Tinoco</t>
  </si>
  <si>
    <t>Técnico: Nelinton Medeiros
Administrativo: Carlos Felipe Santos</t>
  </si>
  <si>
    <t>Wadson Ribeiro</t>
  </si>
  <si>
    <t>Luciana Bittencourt da Silva</t>
  </si>
  <si>
    <t>01- Renovação por mais 48 meses e reajuste // 02- Reajuste</t>
  </si>
  <si>
    <t xml:space="preserve">Técnico: Douglas Cuba                            Administrativo: Luciane Tinoco                       </t>
  </si>
  <si>
    <t>Técnico: Carlos Sá de Castro                                                    Administrativo: Carlos Felipe dos Santos</t>
  </si>
  <si>
    <t>DRNO</t>
  </si>
  <si>
    <t>Rodrigo de Lima</t>
  </si>
  <si>
    <t>Kallil Maia</t>
  </si>
  <si>
    <t>01- Retificação de cláusula contratual</t>
  </si>
  <si>
    <t>Técnico: Flávio Casares
Administrativo: Carlos Zani</t>
  </si>
  <si>
    <t>Técnico: Nelinton Medeiros
Administrativo:  Luciane Tinoco</t>
  </si>
  <si>
    <t>Técnico: Douglas Cuba 
Administrativo: Luciane Tinoco</t>
  </si>
  <si>
    <t>Técnico: Nelinton Medeiros
Administrativo: Carlos Felipe dos Santos</t>
  </si>
  <si>
    <t>Guilherme Duarte</t>
  </si>
  <si>
    <t>Valéria Barbosa</t>
  </si>
  <si>
    <t>01- Alteração da razão social para "TECH NETWORK BRASIL LTDA" // 02- Reajuste</t>
  </si>
  <si>
    <t>Técnico: Emerson Jorge Prates
Adm.: Luciane Tinoco</t>
  </si>
  <si>
    <t>Técnico: Carlos Castro
Adm.: Carlos Felipe dos Santos</t>
  </si>
  <si>
    <t>Fábio Duarte</t>
  </si>
  <si>
    <t>Daniela Proner</t>
  </si>
  <si>
    <t>Técnico:  Januário Miranda Rocha Neto
Requisitante: Márcia Telles
Adm: Claudio Ventura</t>
  </si>
  <si>
    <t>Técnico:  João Marcelo Ferraz
Requisitante: Rogério Rangel
Adm: Carlos Zani</t>
  </si>
  <si>
    <t>Técnico: Fernando Verly
Requisitante:Adriana Moura e Silva
Adm:  Cláudio Cardoso</t>
  </si>
  <si>
    <t>Técnico:Rodrigo Hungria
Requisitante: Alexandre Velloso
Adm: Carlos Zani</t>
  </si>
  <si>
    <t>Técnico e Requisitante: Douglas Silva
Administrativo: Carlos Zani</t>
  </si>
  <si>
    <t>Técnico e Requisitante: Carlos Castro
Administrativo: Luciane Tinoco</t>
  </si>
  <si>
    <t>Cíntia Rodrigues</t>
  </si>
  <si>
    <t>Andreia Conti</t>
  </si>
  <si>
    <t>Fábio Torres de Bastos</t>
  </si>
  <si>
    <t>Rodrigo Novis</t>
  </si>
  <si>
    <t>Breno Abreu</t>
  </si>
  <si>
    <t>DGTD</t>
  </si>
  <si>
    <t>Lise Farias</t>
  </si>
  <si>
    <t>Rafael Bernardo da Silva</t>
  </si>
  <si>
    <t>Cláusula 4.1: "O prazo de vigência do Contrato será de 60 (sessenta) meses a contar da data de emissão da Ordem de
Serviço referente às atividades de migração do sistema.": OS emitida em 02/10/2025</t>
  </si>
  <si>
    <t>Técnico: André Zenícola
Requisitante: Wladimir Coutinho
Adm: Luciane Tinoco</t>
  </si>
  <si>
    <t>Técnico: Igor Villa Nova
Requisitante: Andreia Conti Lacerda
Adm: Cláudio Ventura</t>
  </si>
  <si>
    <t>Igor Ferrari Alves</t>
  </si>
  <si>
    <t>Antonio César Nunes Junior</t>
  </si>
  <si>
    <t>Técnico e requisitante: Igor Villa Nova/Administrativo: Carlos Felipe dos Santos</t>
  </si>
  <si>
    <t xml:space="preserve">Técnico e requisitante: André Zenícola/ Fiscal administrativo : Luciane Tinoco </t>
  </si>
  <si>
    <t>POSIÇÃO DOS CONTRATOS ADMINISTRATIVOS DA FINEP - 02/02/2026</t>
  </si>
  <si>
    <t>20.25.0786.00</t>
  </si>
  <si>
    <t>20.23.0009.06</t>
  </si>
  <si>
    <t>20.25.0703.01</t>
  </si>
  <si>
    <t>FSM SISTEMAS DE TELECOMUNICAÇÕES LTDA</t>
  </si>
  <si>
    <t>15.106.169/0001-06</t>
  </si>
  <si>
    <t>FP-ADM-2026/00208</t>
  </si>
  <si>
    <t>Pregão 90022/2025</t>
  </si>
  <si>
    <t>20.26.0009.00</t>
  </si>
  <si>
    <t>Telefonia fixa (Rio de Janeiro/RJ)</t>
  </si>
  <si>
    <t>20.22.0051.04</t>
  </si>
  <si>
    <t>TOWERS WATSON CONSULTORIA LTDA</t>
  </si>
  <si>
    <t>50.245.935/0001-06</t>
  </si>
  <si>
    <t>FP-ADM-2026/00139</t>
  </si>
  <si>
    <t>20.25.0844.00</t>
  </si>
  <si>
    <t>Prestação de serviços de consultoria atuarial e financeira com o objetivo de apoiar decisões da Finep referentes a planos de previdência complementar</t>
  </si>
  <si>
    <t>ERNST &amp; YOUNG ASSESSORIA EMPRESARIAL</t>
  </si>
  <si>
    <t>59.527.788/0001-31</t>
  </si>
  <si>
    <t>FP-ADM-2026/00154</t>
  </si>
  <si>
    <t>Pregão 90019/2025</t>
  </si>
  <si>
    <t>20.26.0004.00</t>
  </si>
  <si>
    <t>Prestação de serviços de Consultoria para adequação em políticas internas, processos e controles contábeis e extracontábeis dos instrumentos financeiros da CONTRATANTE, bem como para adequação das metodologias de gerenciamento de risco de crédito</t>
  </si>
  <si>
    <t>Saldo em 02/02/2026</t>
  </si>
  <si>
    <t>01- Repactuação // 02- Reajuste e revisão da alíquota do PIS e COFINS // 03- Repactuação // 04 - Renovação por mais 8 meses e 11 dias // 05- Reajuste e Repactuação // 06- Repactuação (Vale transporte)</t>
  </si>
  <si>
    <t>01- Alteração de termos contratuais</t>
  </si>
  <si>
    <t>Técnico: Nelinton Medeiros
Administrativo: Cláudio Ventura
Requisitante: Israel Péres</t>
  </si>
  <si>
    <t>Técnico: Januário Miranda
Administrativo: Cláudio Ventura</t>
  </si>
  <si>
    <t>Michael Ferreira de Lima</t>
  </si>
  <si>
    <t>01- Reajuste // 02- Renovação por mais 24 meses // 03- Reajuste // 04- Alteração quantitativa</t>
  </si>
  <si>
    <t>Técnico: Nelinton Medeiros
Administrativo: Carlos Zani</t>
  </si>
  <si>
    <t>Técnico: Carlos Sá de Castro                                                    Administrativo: Carlos Zani</t>
  </si>
  <si>
    <t>Fábio Batista Duarte</t>
  </si>
  <si>
    <t>Técnico: Douglas Cuba 
Administrativo: Cláudio Ventura</t>
  </si>
  <si>
    <t>Técnico: Carlos Castro
Adm.: Cláudio Ventura</t>
  </si>
  <si>
    <t>Técnico e requisitante: Igor Villa Nova
Administrativo: Carlos Zani</t>
  </si>
  <si>
    <t>Técnico e requisitante: André Zenícola
Administrativo : Cláudio Ventura</t>
  </si>
  <si>
    <t>POSIÇÃO DOS CONTRATOS ADMINISTRATIVOS DA FINEP - 02/03/2026</t>
  </si>
  <si>
    <t>Saldo em 02/03/2026</t>
  </si>
  <si>
    <t>20.22.0147.09</t>
  </si>
  <si>
    <t>20.21.0102.02</t>
  </si>
  <si>
    <t>5i SERVIÇOS DE MANUTENÇÃO LTDA</t>
  </si>
  <si>
    <t>18.376.396/0001-31</t>
  </si>
  <si>
    <t>FP-ADM-2026/00306</t>
  </si>
  <si>
    <t>20.26.0040.01</t>
  </si>
  <si>
    <t>Locação, instalação e manutenção de purificador de água</t>
  </si>
  <si>
    <t>WEBJUR PROCESSAMENTO DE DADOS LTDA</t>
  </si>
  <si>
    <t>09.400.465/0001 04</t>
  </si>
  <si>
    <t>FP-ADM-2026/00368</t>
  </si>
  <si>
    <t>20.26.0125.00</t>
  </si>
  <si>
    <t>Prestação de serviços de serviços de pesquisa e fornecimento de recortes de publicação em Diários Oficiais do Poder Judiciário</t>
  </si>
  <si>
    <t>20.22.0013.03</t>
  </si>
  <si>
    <t>20.25.0863.01</t>
  </si>
  <si>
    <t>20.25.0842.01</t>
  </si>
  <si>
    <t>20.23.0827.02</t>
  </si>
  <si>
    <t>ZEFERINO &amp; CAMELO SERVIÇOS ADMINISTRATIVOS LTDA</t>
  </si>
  <si>
    <t>23.958.279/0001-16</t>
  </si>
  <si>
    <t>FP-ADM-2026/00311</t>
  </si>
  <si>
    <t>Pregão 90001/2026</t>
  </si>
  <si>
    <t>20.26.0117.00</t>
  </si>
  <si>
    <t>Registro de preços para eventual aquisição de certificados digitais</t>
  </si>
  <si>
    <t>34.028.316/0007-07</t>
  </si>
  <si>
    <t>FP-ADM-2026/00308</t>
  </si>
  <si>
    <t>20.26.0018.00</t>
  </si>
  <si>
    <t>01- Inclusão de 1 veículo executivo e 1 motorista // 02- Repactuação // 03- Repactuação // 04- Acerto de valores da repactuação 03 // 05- Renovação por mais 24 meses // 06- Reajuste // 07- Repactuação // 08- Repactuação // 09- Repactuação (R$ 35.388,04)</t>
  </si>
  <si>
    <t>01- Renovação mais 24 meses e reajuste // 02- Reajuste</t>
  </si>
  <si>
    <t>01- Alteração qualitativa</t>
  </si>
  <si>
    <t>Rodrigo Campos Ribeiro</t>
  </si>
  <si>
    <t>01- Renovação por mais 30 meses e reajuste // 02- Suspensão do contrato // 03- Reajuste</t>
  </si>
  <si>
    <t>01- Retificação do prazo de execução</t>
  </si>
  <si>
    <t>01- Repactuação</t>
  </si>
  <si>
    <t>01- Renovação por mais 36 meses // 02- Revisão do valor do contrato, considerando a majoração do salário mínimo nacional // 03- Reajuste // 04- Reajuste</t>
  </si>
  <si>
    <t>POSIÇÃO DOS CONTRATOS ADMINISTRATIVOS DA FINEP - 02/04/2026</t>
  </si>
  <si>
    <t>20.23.0009.07</t>
  </si>
  <si>
    <t>20.22.0129.08</t>
  </si>
  <si>
    <t>20.25.0446.01</t>
  </si>
  <si>
    <t>20.24.0062.07</t>
  </si>
  <si>
    <t>FORUS SOLUÇÕES EM SUSTENTABILIDADE LTDA</t>
  </si>
  <si>
    <t xml:space="preserve"> 18.451.218/0001-28</t>
  </si>
  <si>
    <t>FP-ADM-2026/00394</t>
  </si>
  <si>
    <t>77.26.0123.00</t>
  </si>
  <si>
    <t>Concessão de patrocínio para a realização do projeto "7ª edição do Smart City Expo Curitiba"</t>
  </si>
  <si>
    <t>LB PRODUCOES CULTURA CIRCULAR LTDA</t>
  </si>
  <si>
    <t>FP-ADM-2026/00392</t>
  </si>
  <si>
    <t>77.26.0098.00</t>
  </si>
  <si>
    <t>Concessão de patrocínio para a realização do projeto "Fórum Nordeste de Economia Circular – Edição Ceará (FNEC)"</t>
  </si>
  <si>
    <t>ASSOCIACÃO DO LABORATÓRIO DE SISTEMAS INTEGRAVEIS TECNOLOGICO LSI-TEC</t>
  </si>
  <si>
    <t>03.018.444/0001-42</t>
  </si>
  <si>
    <t>FP-ADM-2026/00456</t>
  </si>
  <si>
    <t>77.26.0066.00</t>
  </si>
  <si>
    <t>Concessão de patrocínio para a realização do projeto "24ª Edição da Feira Brasileira de Ciências e Engenharia – FEBRACE"</t>
  </si>
  <si>
    <t>MERCER HUMAN RESOURCE CONSULTING LTDA</t>
  </si>
  <si>
    <t>55.492.391/0001-09</t>
  </si>
  <si>
    <t>FP-ADM-2026/00518</t>
  </si>
  <si>
    <t>20.26.0155.00</t>
  </si>
  <si>
    <t>Serviços técnicos especializados de consultoria, com notória especialização na área de remuneração de cargos executivos</t>
  </si>
  <si>
    <t>20.23.0786.05</t>
  </si>
  <si>
    <t>20.24.0092.05</t>
  </si>
  <si>
    <t>20.23.0785.03</t>
  </si>
  <si>
    <t>20.24.0721.04</t>
  </si>
  <si>
    <t>Contratação de empresa outorgada/autorizada e registrada pela ANATEL para prestação de Serviço Móvel Pessoal - SMP para comunicação de voz ilimitada e dados, por pacote, nas modalidades: Local, Longa Distância Nacional e Internacional em Viagem (roaming), com tecnologia digital 4G ou superior, com fornecimento de aparelhos em regime de comodato do tipo Smartphone e Modens (SIM Card incluso), a ser executado de forma contínua, para atender aos escritórios da Finep.</t>
  </si>
  <si>
    <t>SUPERINTENDÊNCIA DO DESENVOLVIMENTO DO NORDESTE - SUDENE</t>
  </si>
  <si>
    <t>09.263.130/0001-91</t>
  </si>
  <si>
    <t>FP-ADM-2026/00500</t>
  </si>
  <si>
    <t>20.25.0781.00</t>
  </si>
  <si>
    <t>Cessão precária, gratuita e temporária, com ressarcimento de despesas da área de 74,86 m2, localizada no 12º andar do Edifício Souza Melo Tower</t>
  </si>
  <si>
    <t>20.24.0586.01</t>
  </si>
  <si>
    <t>20.22.0447.03</t>
  </si>
  <si>
    <t>20.25.0180.01</t>
  </si>
  <si>
    <t>20.25.0271.01</t>
  </si>
  <si>
    <t>FUNDAÇÃO INSTITUTO DE ADMINISTRAÇÃO - FIA</t>
  </si>
  <si>
    <t>44.315.919/0001-40</t>
  </si>
  <si>
    <t>FP-ADM-2026/00432</t>
  </si>
  <si>
    <t>20.26.0127.00</t>
  </si>
  <si>
    <t>Prestação de serviços de consultoria em Gestão de Pessoas, abrangendo planejamento da força de trabalho, dimensionamento do quadro, integração entre competências organizacionais, técnicas e trilhas de desenvolvimento, mobilidade e aproveitamento profissional, dentre outros</t>
  </si>
  <si>
    <t>20.23.0404.02</t>
  </si>
  <si>
    <t>NEP SOLUÇÕES E INFORMÁTICA – COMÉRCIO E SERVIÇOS LTDA</t>
  </si>
  <si>
    <t>17.215.437/0001-45</t>
  </si>
  <si>
    <t>FP-ADM-2026/00507</t>
  </si>
  <si>
    <t>Pregão 90020/2025</t>
  </si>
  <si>
    <t>20.26.0157.00</t>
  </si>
  <si>
    <t>Registro de preços para eventual aquisição de suprimentos de hardware (fonte de alimentação e teclado)</t>
  </si>
  <si>
    <t>L N CASTAGNARO LTDA</t>
  </si>
  <si>
    <t>45.687.323/0001-33</t>
  </si>
  <si>
    <t>FP-ADM-2026/00509</t>
  </si>
  <si>
    <t>20.26.0158.00</t>
  </si>
  <si>
    <t>Registro de preços para eventual aquisição de suprimentos de hardware (webcam 720p)</t>
  </si>
  <si>
    <t>LUCAS RICARDO MANIERI DE ALMEIDA LTDA</t>
  </si>
  <si>
    <t>54.860.605/0001-81</t>
  </si>
  <si>
    <t>FP-ADM-2026/00511</t>
  </si>
  <si>
    <t>20.26.0159.00</t>
  </si>
  <si>
    <t>Registro de preços para eventual aquisição de suprimentos de hardware (webcam 1080p)</t>
  </si>
  <si>
    <t>Y S DIAS COMÉRCIO DE PAPELARIA</t>
  </si>
  <si>
    <t>36.310.930/0001-99</t>
  </si>
  <si>
    <t>FP-ADM-2026/00513</t>
  </si>
  <si>
    <t>20.26.0160.00</t>
  </si>
  <si>
    <t>Registro de preços para eventual aquisição de suprimentos de hardware (fone de ouvido)</t>
  </si>
  <si>
    <t>Saldo em 01/04/2026</t>
  </si>
  <si>
    <t>01- Repactuação // 02- Reajuste e revisão da alíquota do PIS e COFINS // 03- Repactuação // 04 - Renovação por mais 8 meses e 11 dias // 05- Reajuste e Repactuação // 06- Repactuação (Vale transporte) // 07- Repactuação (RES/DIR/0007/2026)</t>
  </si>
  <si>
    <t>01- Repactuação // 02- Inclusão de 3 postos e revisão da alíquota do PIS e COFINS // 03- Repactuação // 04- Renovação por mais 6 meses e alteração qualitativa // 05- Redução de 3 postos e renovação por mais 8 meses e 13 dias // 06- Repactuação // 07- Repactuação (vale transporte) // 08- Renovação por mais 2 meses e Repactuação (RES/DIR/0007/2026)</t>
  </si>
  <si>
    <t>Luan de Sousa Guimarães</t>
  </si>
  <si>
    <t>01- Repactuação (RES/DIR/0007/2026)</t>
  </si>
  <si>
    <t>01- Renovação por mais 12 meses e aumento quantitativo (1 posto adicionado) // 02- Repactuação // 03- Alteração Qualitativa // 04- Renovação por mais 12 meses // 05- Repactuação // 06- Retificação dos valores repactuados na Apostila 05 // 07- Repactuação (RES/DIR/0007/2026)</t>
  </si>
  <si>
    <t>Paulo Eduardo Malerba</t>
  </si>
  <si>
    <t>Jenny Iijima Valente</t>
  </si>
  <si>
    <t>DEAP</t>
  </si>
  <si>
    <t>Luis Victor Neri</t>
  </si>
  <si>
    <t>Fábio Baracho Trindade</t>
  </si>
  <si>
    <t>01- Inclusão de 1 veículo executivo e 1 motorista // 02- Repactuação // 03- Repactuação // 04- Acerto de valores da repactuação 03 // 05- Renovação por mais 24 meses // 06- Reajuste // 07- Repactuação // 08- Repactuação // 09- Repactuação (RES/DIR/0007/2026) (R$ 35.388,04)</t>
  </si>
  <si>
    <t>Contrato assinado em 29/12/2023 com vigência iniciando-se em 15/01/2024
01- Repactuação // 02- Renovação por mais 12 meses // 03- Repactuação // 04- Renovação por mais 6 meses // 05- Renovação por mais 2,7 meses e Repactuação (RES/DIR/0007/2026)</t>
  </si>
  <si>
    <t>01 - Repactuação // 02- Alteração qualitativa // 03-Repactuação (reajuste VT) // 04- Repactuação // 05- Repactuação (RES/DIR/0007/2026)</t>
  </si>
  <si>
    <t>01- Repactuação // 02- Repactuação // 03- Renovação por mais 2 meses e 24 dias, Reajuste (VT) e Repactuação (RES/DIR/0007/2026)</t>
  </si>
  <si>
    <t>01- Retificação da cláusula 5.1 do contrato corrigindo o valor da garantia a ser apresentada // 02- Repactuação // 03- Alteração qualitativa // 04- Repactuação (RES/DIR/0007/2026)</t>
  </si>
  <si>
    <t>DRNE</t>
  </si>
  <si>
    <t>Rafaelly Maria Fortunato</t>
  </si>
  <si>
    <t>Ossi Ferreira</t>
  </si>
  <si>
    <t>01- Alteração quantitativa e reajuste</t>
  </si>
  <si>
    <t>01- Reajuste // 02- Reajuste // 03- Reajuste e retificação de cálculos dos reajustes anteriores</t>
  </si>
  <si>
    <t>01- Renovação por mais 24 meses, alteração quantitativa e reajuste</t>
  </si>
  <si>
    <t>Milene Salles de Oliveira</t>
  </si>
  <si>
    <t>Alessandro Teixeira Coelho</t>
  </si>
  <si>
    <t>01- Reajuste // 02- Renovação por mais 30 meses, alteração quantitativa e qualitativa</t>
  </si>
  <si>
    <t>Augusto Cesar Jordão dos Santos</t>
  </si>
  <si>
    <t>Paula Ferreira Martins</t>
  </si>
  <si>
    <t>POSIÇÃO DOS CONTRATOS ADMINISTRATIVOS DA FINEP - 04/05/2026</t>
  </si>
  <si>
    <t>SOUTH SUMMIT BRASIL SPE LTDA</t>
  </si>
  <si>
    <t>45.383.016/0001-69</t>
  </si>
  <si>
    <t>FP-ADM-2026/00561</t>
  </si>
  <si>
    <t>77.26.0164.00</t>
  </si>
  <si>
    <t>Concessão de patrocínio para a realização do projeto "South Summit Brazil 2026"</t>
  </si>
  <si>
    <t>CONFEDERAÇÃO NACIONAL DA INDÚSTRIA</t>
  </si>
  <si>
    <t>FP-ADM-2026/00594</t>
  </si>
  <si>
    <t>77.26.0161.00</t>
  </si>
  <si>
    <t>Concessão de patrocínio para a realização do projeto "11ª EDIÇÃO DO CONGRESSO DE INOVAÇÃO DA INDÚSTRIA"</t>
  </si>
  <si>
    <t>FUNDAÇÃO BIOMINAS</t>
  </si>
  <si>
    <t>26.269.977/0001-00</t>
  </si>
  <si>
    <t>FP-ADM-2026/00592</t>
  </si>
  <si>
    <t>77.26.0207.00</t>
  </si>
  <si>
    <t>Concessão de patrocínio para a realização do projeto "InovafitoBrasil Summit 2026"</t>
  </si>
  <si>
    <t>ASSOCIAÇÃO DE PAIS E MESTRES DA ESCOLA ESTADUAL PROFESSOR SEBASTIÃO DE OLIVEIRA ROCHA</t>
  </si>
  <si>
    <t>48.525.489/0001-41</t>
  </si>
  <si>
    <t>FP-ADM-2026/00566</t>
  </si>
  <si>
    <t>77.26.0307.00</t>
  </si>
  <si>
    <t>Concessão de patrocínio para a realização do projeto "Projeto TESLA: Reaproveitamento Da Matéria Orgânica Para A Produção De Biogás E Biofertilizante"</t>
  </si>
  <si>
    <t>FEDERAÇÃO DAS INDÚSTRIAS DO ESTADO DA BAHIA</t>
  </si>
  <si>
    <t>15.171.150/0001-35</t>
  </si>
  <si>
    <t>FP-ADM-2026/00598</t>
  </si>
  <si>
    <t>77.26.0272.00</t>
  </si>
  <si>
    <t>Concessão de patrocínio para a realização do projeto "INDEX 2026"</t>
  </si>
  <si>
    <t>ASSOCIAÇÃO BRASILEIRA DA INDÚSTRIA DE MÁQUINAS E  EQUIPAMENTOS – ABIMAQ</t>
  </si>
  <si>
    <t>46.390.209/0001-00</t>
  </si>
  <si>
    <t>FP-ADM-2026/00601</t>
  </si>
  <si>
    <t>77.26.0269.00</t>
  </si>
  <si>
    <t>Concessão de patrocínio para a realização do projeto "Demonstrador de Soluções Tecnológicas da Indústria 4.0"</t>
  </si>
  <si>
    <t>ASSOCIAÇÃO BRASILEIRA DAS INSTITUIÇÕES DE PESQUISA TECNOLÓGICA E INOVAÇÃO – ABIPTI</t>
  </si>
  <si>
    <t>00.631.739/0001-00</t>
  </si>
  <si>
    <t>FP-ADM-2026/00627</t>
  </si>
  <si>
    <t>77.26.0316.00</t>
  </si>
  <si>
    <t>Concessão de patrocínio para a realização do evento "XI Congresso ABIPTI"</t>
  </si>
  <si>
    <t>A. SILVA DOMINGUES COMÉRCIO E SERVIÇOS Deeds' ASSESSORIA</t>
  </si>
  <si>
    <t>62.651.681 ANA LUIZA DE ARAUJO CLEMENTE</t>
  </si>
  <si>
    <t>62.651.681/0001-05</t>
  </si>
  <si>
    <t>FP-ADM-2026/00606</t>
  </si>
  <si>
    <t>20.26.0300.00</t>
  </si>
  <si>
    <t>Prestação de serviços de diagramação e formatação de materiais, incluindo edição e organização de textos, imagens e tabelas para publicação digital ou impressa</t>
  </si>
  <si>
    <t>KOVR SEGURADORA S.A.</t>
  </si>
  <si>
    <t>42.366.302/0001-28</t>
  </si>
  <si>
    <t>FP-ADM-2026/00629</t>
  </si>
  <si>
    <t>Pregão 90008/2026</t>
  </si>
  <si>
    <t>20.26.0309.00</t>
  </si>
  <si>
    <t>Prestação de serviçosde Seguro de Responsabilidade Civil -Seguro D&amp;O (Directors &amp; Officers)</t>
  </si>
  <si>
    <t>20.22.0058.01</t>
  </si>
  <si>
    <t>20.25.0597.01</t>
  </si>
  <si>
    <t>L2G COMÉRCIO E SERVIÇOS DE ENGENHARIA LTDA</t>
  </si>
  <si>
    <t>37.723.417/0001-92</t>
  </si>
  <si>
    <t>FP-ADM-2026/00563</t>
  </si>
  <si>
    <t>Pregão 90003/2026</t>
  </si>
  <si>
    <t>20.26.0259.00</t>
  </si>
  <si>
    <t>Serviços continuados de manutenção predial abrangendo atividades de arquitetura, segurança do trabalho e demais especialidades técnicas, com dedicação exclusiva de mão de obra e execução de manutenções preventiva, preditiva e corretiva, com fornecimento dos materiais necessários, incluindo ainda, sem dedicação exclusiva, a manutenção de extintores de incêndio, equipamentos de ar-condicionado e sistemas de proteção contra incêndio, on site (no local), nas dependências da Finep/RJ</t>
  </si>
  <si>
    <t>ALCANCE PROJETOS E CONSTRUÇÕES LTDA</t>
  </si>
  <si>
    <t>09.478.515/0001-76</t>
  </si>
  <si>
    <t>FP-ADM-2026/00573</t>
  </si>
  <si>
    <t>Pregão 90005/2026</t>
  </si>
  <si>
    <t>20.26.0273.00</t>
  </si>
  <si>
    <t>Serviços técnicos especializados para elaboração de projetos de reforma e adequação de espaço, com estimativa de custos, cronograma físico-financeiro e consultoria, para o escritório da Finep do Rio de Janeiro</t>
  </si>
  <si>
    <t>VALLE CONSULT ENGENHARIA E GESTÃO DE ATIVOS LTDA</t>
  </si>
  <si>
    <t>22.254.083/0001-88</t>
  </si>
  <si>
    <t>FP-ADM-2026/00604</t>
  </si>
  <si>
    <t>Pregão 90002/2026</t>
  </si>
  <si>
    <t>20.26.0201.00</t>
  </si>
  <si>
    <t>Serviços técnicos de avaliação, vistoria ou atuação como assistente técnico em processos judiciais, no que se refere a bens móveis e imóveis (urbanos e rurais) em todo o território nacional</t>
  </si>
  <si>
    <t>Saldo em 04/05/2026</t>
  </si>
  <si>
    <t>Técnico e Requisitante: Igor Villa Nova de Andrade
Adm.: Carlos Alberto Zani</t>
  </si>
  <si>
    <t>01- Renovação por mais 12 meses e reajuste</t>
  </si>
  <si>
    <t>01- Repactuação: VT, CCT e RES/DIR/0007/2026</t>
  </si>
  <si>
    <t>Guilherme de Oliveira Silva</t>
  </si>
  <si>
    <t>CONSÓRCIO VALLE CONSULT ENGENHARIA / SERVEN ENGENHARIA (SERVEN - SERVICOS DE ENGENHARIA LTDA - CNPJ: 04.610.852/0001-51)</t>
  </si>
  <si>
    <t>Bruno Campos Sodré</t>
  </si>
  <si>
    <t>Técnico: Leo Machado
Adm.: Luciane Tinoco</t>
  </si>
  <si>
    <t>Técnico: Ronaldo Cruz
Adm.: Cláudio Cardoso Ventura</t>
  </si>
  <si>
    <t>Tatiana Lomba de Lima</t>
  </si>
  <si>
    <t>SOCIEDADE BRASILEIRA PARA O PROGRESSO DA CIÊNCIA – SBPC</t>
  </si>
  <si>
    <t>52.643.251/0001-98</t>
  </si>
  <si>
    <t>77.26.0262.00</t>
  </si>
  <si>
    <t>Concessão de patrocínio para a realização do projeto "Programa SBPC vai à Escola"</t>
  </si>
  <si>
    <t>POSIÇÃO DOS CONTRATOS ADMINISTRATIVOS DA FINEP - 01/06/2026</t>
  </si>
  <si>
    <t>20.23.0021.02</t>
  </si>
  <si>
    <t>FP-ADM-2026/00633</t>
  </si>
  <si>
    <t>20.22.0147.10</t>
  </si>
  <si>
    <t>20.22.0370.03</t>
  </si>
  <si>
    <t>MARÉCHEIA PRODUÇÕES E EVENTOS LTDA</t>
  </si>
  <si>
    <t>15.539.833/0001-00</t>
  </si>
  <si>
    <t>FP-ADM-2026/00684</t>
  </si>
  <si>
    <t>77.26.0302.00</t>
  </si>
  <si>
    <t>Concessão de patrocínio para a realização do projeto "VIDA REINVENTADA: A PANDEMIA DE COVID-18 E A TRANSFORMAÇÃO DO FUTURO"</t>
  </si>
  <si>
    <t>20.24.0092.06</t>
  </si>
  <si>
    <t>20.23.0785.04</t>
  </si>
  <si>
    <t>INFORMA MARKETS LTDA</t>
  </si>
  <si>
    <t>01.914.765/0001-08</t>
  </si>
  <si>
    <t>FP-ADM-2026/00686</t>
  </si>
  <si>
    <t>77.26.0303.00</t>
  </si>
  <si>
    <t>Concessão de patrocínio para a realização do projeto "FEIMEC 2026"</t>
  </si>
  <si>
    <t>ASSOCIAÇÃO BRASILEIRA DE ENSINO, PESQUISA E EXTENSÃO EM TECNOLOGIA SOCIAL - ABEPETS</t>
  </si>
  <si>
    <t>48.864.838/0001-50</t>
  </si>
  <si>
    <t>FP-ADM-2026/00704</t>
  </si>
  <si>
    <t>77.26.0319.00</t>
  </si>
  <si>
    <t>Concessão de patrocínio para a realização do evento "Encontro de Tecnologias e Saberes para a Agroecologia e a Reforma Agrária Popular (Encontro Tangará)”</t>
  </si>
  <si>
    <t>CONDOMÍNIO DO EDIFÍCIO PRAIA DO FLAMENGO 200</t>
  </si>
  <si>
    <t>28.180.933/0001-27</t>
  </si>
  <si>
    <t>FP-ADM-2026/00689</t>
  </si>
  <si>
    <t>20.26.0342.00</t>
  </si>
  <si>
    <t>Cessão precária e onerosa de uso de espaço comum medindo 82m² (oitenta e dois metros quadrados), localizado no Pilotis do Edifício Praia do Flamengo 200, Rio de Janeiro/RJ, denominado “SALA ANEXO FRENTE PRAIA PILOTIS”, em local contíguo ao auditório principal da Finep</t>
  </si>
  <si>
    <t>ALGAR TELECOM S.A.</t>
  </si>
  <si>
    <t>FP-ADM-2026/00688</t>
  </si>
  <si>
    <t>20.26.0327.00</t>
  </si>
  <si>
    <t>Serviço Telefônico Fixo Comutado (STFC) nas modalidades Local (fixo-fixo e fixo-móvel), Longa Distância Nacional (LDN) e Longa Distância Internacional (LDI), com serviço de grupo de ramais DDR (Discagem Direta a Ramal) e disponibilização,  habilitação e instalação dos troncos digitais (E1) necessários à interligação com as centrais telefônicas existentes nas unidades da Finep</t>
  </si>
  <si>
    <t>C A PRIMO GESTÃO DE SOLUÇÕES</t>
  </si>
  <si>
    <t>48.994.421/0001-01</t>
  </si>
  <si>
    <t>FP-ADM-2026/00715</t>
  </si>
  <si>
    <t>Pregão 90007/2026</t>
  </si>
  <si>
    <t>20.26.0338.00</t>
  </si>
  <si>
    <t>Fornecimento</t>
  </si>
  <si>
    <t>Registro de preços para aquisição de bens de comuns e materiais de expediente (Refil para filtro, filtro, dispensador para sabonete, torneira, óelo lubrificante)</t>
  </si>
  <si>
    <t>GCM SOLUÇÕES COMÉRCIO E SERVIÇOS LTDA</t>
  </si>
  <si>
    <t>62.559.128/0001-47</t>
  </si>
  <si>
    <t>FP-ADM-2026/00713</t>
  </si>
  <si>
    <t>20.26.0339.00</t>
  </si>
  <si>
    <t>Registro de preços para aquisição de bens de comuns e materiais de expediente (tinta, pincel, rolo de lã, massa corrida, cola adesiva, veda trinca...)</t>
  </si>
  <si>
    <t>MAFRA E CHAGAS SERVIÇOS DE MATERIAL DE CONSTRUÇÃO LTDA</t>
  </si>
  <si>
    <t>36.485.009/0001-87</t>
  </si>
  <si>
    <t>FP-ADM-2026/00743</t>
  </si>
  <si>
    <t>20.26.0341.00</t>
  </si>
  <si>
    <t>Registro de preços para aquisição de bens de comuns e materiais de expediente (tomadas, filtro de linha, fita de led, fita isolante...)</t>
  </si>
  <si>
    <t>R &amp; R NEGÓCIOS E SOLUÇÕES EMPRESARIAS LTDA</t>
  </si>
  <si>
    <t>52.094.857/0001-11</t>
  </si>
  <si>
    <t>FP-ADM-2026/00756</t>
  </si>
  <si>
    <t>20.26.0337.00</t>
  </si>
  <si>
    <t>Registro de preços para aquisição de bens de comuns e materiais de expediente (caneta, molha dedos, saco plástico A4, tinta carimbo, etiquetas, tesoura, pasta transoarente...)</t>
  </si>
  <si>
    <t>POLARIS DISTRIBUIDORA LTDA</t>
  </si>
  <si>
    <t>55.807.217/0001-08</t>
  </si>
  <si>
    <t>FP-ADM-2026/00758</t>
  </si>
  <si>
    <t>20.26.0340.00</t>
  </si>
  <si>
    <t>Registro de preços para aquisição de bens de comuns e materiais de expediente (lixeira, assento sanitário e fechadura)</t>
  </si>
  <si>
    <t>20.25.0646.01</t>
  </si>
  <si>
    <t>FP-ADM-2026/00682</t>
  </si>
  <si>
    <t>20.26.0329.00</t>
  </si>
  <si>
    <t>Prestação de serviço especializado em atendimento médico pré-hospitalar de emergência e urgência (remoção em ambulância terrestre), nos termos do que estab elece o Capítulo IV d a Portaria MS nº. 2.048/2002</t>
  </si>
  <si>
    <t>20.24.0721.05</t>
  </si>
  <si>
    <t>OTG COMPUTADORES LTDA</t>
  </si>
  <si>
    <t>04.500.671/0001-72</t>
  </si>
  <si>
    <t>FP-ADM-2026/00695</t>
  </si>
  <si>
    <t>20.26.0335.00</t>
  </si>
  <si>
    <t>Prestação de serviços de suporte a switches de rede do fabricante Cisco que se encontram em situação EOL/EOS (end of-life/end-of-Support).</t>
  </si>
  <si>
    <t>FP-ADM-2026/00709</t>
  </si>
  <si>
    <t>20.25.0865.00</t>
  </si>
  <si>
    <t>Serviços de Registro de títulos ou dívidas vencidos e não pagos, relativamente aos clientes da Finep no cadastro de inadimplentes da Contratada (Cadastro de Pendências Bancárias)</t>
  </si>
  <si>
    <t>FP-ADM-2026/00736</t>
  </si>
  <si>
    <t>20.26.0363.00</t>
  </si>
  <si>
    <t>Prestação de serviços jurídicos especializados em previdência complementar, incluindo assessoria, consultoria e patrocínio judicial e administrativo relacionados a eventual processo de mitigação de risco de gestão a ser aplicado sobre o Plano PPC</t>
  </si>
  <si>
    <t>Saldo em 01/06/2026</t>
  </si>
  <si>
    <t>01- Renovação por mais 6 meses e reajuste // 02- Reajuste</t>
  </si>
  <si>
    <t>01- Inclusão de 1 veículo executivo e 1 motorista // 02- Repactuação // 03- Repactuação // 04- Acerto de valores da repactuação 03 // 05- Renovação por mais 24 meses // 06- Reajuste // 07- Repactuação // 08- Repactuação // 09- Repactuação (RES/DIR/0007/2026) (R$ 35.388,04) // 10-  Repactuação (RES/DIR/0007/2026 - Plano de saúde) (R$ 42.171,34)</t>
  </si>
  <si>
    <t>01- Aumento quantitativo // 02- Renovação e reajuste // 03- Reajuste</t>
  </si>
  <si>
    <t>01 - Repactuação // 02- Alteração qualitativa // 03-Repactuação (reajuste VT) // 04- Repactuação // 05- Repactuação (RES/DIR/0007/2026) // 06- Repactuação</t>
  </si>
  <si>
    <t>Tatiana Lomba de Oliveira Lima</t>
  </si>
  <si>
    <t>Cláudio Ribeiro</t>
  </si>
  <si>
    <t>Patricia Reynoso Pignone</t>
  </si>
  <si>
    <t>01- Retificação da cláusula 5.1 do contrato corrigindo o valor da garantia a ser apresentada // 02- Repactuação // 03- Alteração qualitativa // 04- Repactuação (RES/DIR/0007/2026) // 05- Renovação por mais 30 meses, Retificação e Repactuação (RES/DIR/0007/2026)</t>
  </si>
  <si>
    <t>DGOR</t>
  </si>
  <si>
    <t>Técnico: Carlos Castro
Administrativo: Carlos Zani</t>
  </si>
  <si>
    <t>Técnico: Douglas Cuba
Administrativo: Cláudio Ventura</t>
  </si>
  <si>
    <t>SOCIEDADE BRASILEIRA DE FÍSICA – SBF</t>
  </si>
  <si>
    <t>52.444.700/0001-79</t>
  </si>
  <si>
    <t>FP-ADM-2026/00819</t>
  </si>
  <si>
    <t>77.26.0199.00</t>
  </si>
  <si>
    <t>Concessão de patrocínio para a realização do evento "43rd International Conference on High Energy Physics - ICHEP 2026"</t>
  </si>
  <si>
    <t>ASSOCIAÇÃO PARQUE TECNOLÓGICO DE SÃO JOSÉ DOS CAMPOS</t>
  </si>
  <si>
    <t>09.105.890/001-70</t>
  </si>
  <si>
    <t>77.26.0276.00</t>
  </si>
  <si>
    <t>Concessão de patrocínio para a realização da “4ª Edição do Science Business Connection – Talentos para o Futuro”</t>
  </si>
  <si>
    <t>UNIÃO BRASILEIRA DE EDUCAÇÃO E ASSISTÊNCIA - UBEA</t>
  </si>
  <si>
    <t>88.630.413/0001-09</t>
  </si>
  <si>
    <t>FP-ADM-2026/00813</t>
  </si>
  <si>
    <t xml:space="preserve">77.26.0331.00 </t>
  </si>
  <si>
    <t>Concessão de patrocínio para a realização do projeto "Simpósio Latino-americano e Caribenho de Semicondutores - SemiCon-LAC 2026"</t>
  </si>
  <si>
    <t>ACADEMIA BRASILEIRA DE CIÊNCIAS – ABC</t>
  </si>
  <si>
    <t>FP-ADM-2026/00811</t>
  </si>
  <si>
    <t xml:space="preserve">77.26.0373.00 </t>
  </si>
  <si>
    <t>Concessão de patrocínio para a realização do projeto "A Interface Ciência-Inovação na América Latina e Caribe"</t>
  </si>
  <si>
    <t>BLEND IT CONSULTORIA E SERVIÇOS EM INFORMÁTICA LTDA</t>
  </si>
  <si>
    <t>04.860.567/0001-99</t>
  </si>
  <si>
    <t>FP-ADM-2026/00782</t>
  </si>
  <si>
    <t>Dispensa - Art. 29 - Inciso XV</t>
  </si>
  <si>
    <t>20.26.0386.00</t>
  </si>
  <si>
    <t>Serviços de suporte e manutenção corretiva das aplicações de backoffice utilizadas pela Finep e suporte do ambiente tecnológico no qual as aplicações estão hospedadas</t>
  </si>
  <si>
    <t>ASSOCIAÇÃO WYLINKA</t>
  </si>
  <si>
    <t>18.069.623/0001-86</t>
  </si>
  <si>
    <t>77.26.0392.00</t>
  </si>
  <si>
    <t>Concessão de patrocínio para a realização do projeto "Fórum Brasileiro de Deep Techs 2026"</t>
  </si>
  <si>
    <t>EXEMPLUS COMUNICAÇÃO E MARKETING LTDA</t>
  </si>
  <si>
    <t>20.24.0356.01</t>
  </si>
  <si>
    <t>20.22.0029.03</t>
  </si>
  <si>
    <t>20.25.0540.01</t>
  </si>
  <si>
    <t>ELIMCO SOLUÇÕES LTDA</t>
  </si>
  <si>
    <t>09.342.161/0001-38</t>
  </si>
  <si>
    <t>FP-ADM-2026/00773</t>
  </si>
  <si>
    <t>20.26.0362.00</t>
  </si>
  <si>
    <t>Serviços continuados de manutenção predial abrangendo atividades de arquitetura, segurança do trabalho e demais especialidades técnicas, com dedicação exclusiva de mão de obra e execução de manutenções preventiva, preditiva e corretiva, com fornecimento dos materiais necessários, incluindo ainda, sem dedicação exclusiva, a manutenção de extintores de incêndio, equipamentos de arcondicionado e sistemas de proteção contra incêndio, on site (no local), nas dependências da Finep/RJ</t>
  </si>
  <si>
    <t>SERVIZI TERCEIRIZADOS LTDA</t>
  </si>
  <si>
    <t>48.012.804/0001-37</t>
  </si>
  <si>
    <t>FP-ADM-2026/00778</t>
  </si>
  <si>
    <t>Pregão 90009/2026</t>
  </si>
  <si>
    <t>20.26.0365.00</t>
  </si>
  <si>
    <t>Serviços Arquivísticos, com dedicação exclusiva de mão de obra, necessária às rotinas relacionadas à gestão documental para a Finep Rio de Janeiro</t>
  </si>
  <si>
    <t>Saldo em 01/07/2026</t>
  </si>
  <si>
    <t>CONSÓRCIO BLEND IT – LYMTECH (LYM TECH TECNOLOGIA DA INFORMAÇÃO LTDA - CNPJ: 31.715.243/0001-30)</t>
  </si>
  <si>
    <t>Técnico: Igor Villa Nova de Andrade
Adm.: Carlos Zani</t>
  </si>
  <si>
    <t>Técnico: André Zenícola de Menezes
Adm.: Luciane Tinoco dos Santos</t>
  </si>
  <si>
    <t>01- Reajuste // 02- Alteração da cláusula 7.1 definindo valor de cobertura para seguro // 03- Reajuste</t>
  </si>
  <si>
    <t>Cláudio Ribeiro de Souza</t>
  </si>
  <si>
    <t>01- Alteração qualitativa ("alterar a previsão da obrigatoriedade da realização de pagamentos fechados, previstos no item 10.2 do Termo de Referência, nos termos do Decreto n. 12.712, publicado em 12/11/2025") // 02- Reajuste e renovação por mais 12 meses</t>
  </si>
  <si>
    <t>A data-fim do contrato (06/10/2028) corresponde à data-fim do contrato original, firmado e rescindido com a empresa L2G COMÉRCIO E SERVIÇOS DE ENGENHARIA LTDA (contrato 20.26.0259.00), para 30 meses de vigência.
Para fins de reajuste deve ser considerada a data de apresentação da proposta da empresa L2G: 19/03/2026.</t>
  </si>
  <si>
    <t>Ana Carolina Pinto Xavier</t>
  </si>
  <si>
    <t>Sérgio Telles</t>
  </si>
  <si>
    <t>FP-ADM-2026/00799</t>
  </si>
  <si>
    <t>Administração, emissão e fornecimento de cartões eletrônicos com tecnologia de chip ou superior, e realização de recargas mensais para uso no serviço de transporte coletivo municipal e intermunicipal aos empregados da Financiadora de Estudos e Projetos - Finep localizados no estado do Rio de Janeiro</t>
  </si>
  <si>
    <t>POSIÇÃO DOS CONTRATOS ADMINISTRATIVOS DA FINEP - 01/07/2026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</si>
</sst>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8" formatCode="&quot;R$&quot;\ #,##0.00;[Red]\-&quot;R$&quot;\ #,##0.00"/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0,000,000,000"/>
    <numFmt numFmtId="166" formatCode="&quot;R$&quot;\ #,##0.00"/>
    <numFmt numFmtId="167" formatCode="_(* #,##0_);_(* \(#,##0\);_(* &quot;-&quot;_);_(@_)"/>
    <numFmt numFmtId="168" formatCode="0;[Red]0"/>
  </numFmts>
  <fonts count="14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</font>
    <font>
      <b/>
      <sz val="11"/>
      <color rgb="FFFFFFFF"/>
      <name val="Arial"/>
      <family val="2"/>
    </font>
    <font>
      <b/>
      <sz val="8"/>
      <color rgb="FFFFFFFF"/>
      <name val="Arial"/>
      <family val="2"/>
    </font>
    <font>
      <sz val="11"/>
      <name val="Aptos Narrow"/>
      <family val="2"/>
      <scheme val="minor"/>
    </font>
    <font>
      <sz val="11"/>
      <color theme="1"/>
      <name val="Arial"/>
      <family val="2"/>
    </font>
    <font>
      <b/>
      <sz val="8"/>
      <color rgb="FFFF0000"/>
      <name val="Arial"/>
      <family val="2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rial"/>
      <family val="2"/>
    </font>
    <font>
      <u/>
      <sz val="8"/>
      <name val="Arial"/>
      <family val="2"/>
    </font>
    <font>
      <sz val="8"/>
      <color rgb="FF0070C0"/>
      <name val="Arial"/>
      <family val="2"/>
    </font>
    <font>
      <u/>
      <sz val="8"/>
      <color indexed="12"/>
      <name val="Arial"/>
      <family val="2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5B9BD5"/>
        <bgColor rgb="FF5B9BD5"/>
      </patternFill>
    </fill>
    <fill>
      <patternFill patternType="solid">
        <fgColor rgb="FF2F75B5"/>
        <bgColor rgb="FF2F75B5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44" fontId="7" fillId="0" borderId="0" applyFont="0" applyFill="0" applyBorder="0" applyAlignment="0" applyProtection="0"/>
  </cellStyleXfs>
  <cellXfs count="82">
    <xf numFmtId="0" fontId="0" fillId="0" borderId="0" xfId="0"/>
    <xf numFmtId="0" fontId="0" fillId="2" borderId="0" xfId="0" applyFill="1"/>
    <xf numFmtId="0" fontId="1" fillId="3" borderId="0" xfId="0" applyFont="1" applyFill="1"/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5" borderId="2" xfId="0" applyFont="1" applyFill="1" applyBorder="1" applyAlignment="1" applyProtection="1">
      <alignment horizontal="center" vertical="center" wrapText="1"/>
      <protection locked="0"/>
    </xf>
    <xf numFmtId="0" fontId="0" fillId="2" borderId="0" xfId="0" applyFill="1" applyAlignment="1">
      <alignment wrapText="1"/>
    </xf>
    <xf numFmtId="0" fontId="4" fillId="2" borderId="0" xfId="0" applyFont="1" applyFill="1"/>
    <xf numFmtId="0" fontId="0" fillId="2" borderId="0" xfId="0" applyFill="1" applyAlignment="1">
      <alignment horizontal="left"/>
    </xf>
    <xf numFmtId="0" fontId="5" fillId="2" borderId="0" xfId="0" applyFont="1" applyFill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left" vertical="center" wrapText="1"/>
      <protection locked="0"/>
    </xf>
    <xf numFmtId="0" fontId="6" fillId="2" borderId="0" xfId="0" applyFont="1" applyFill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>
      <alignment vertical="center" wrapText="1"/>
    </xf>
    <xf numFmtId="0" fontId="9" fillId="0" borderId="4" xfId="0" applyFont="1" applyBorder="1" applyAlignment="1" applyProtection="1">
      <alignment horizontal="center" vertical="center" wrapText="1"/>
      <protection locked="0"/>
    </xf>
    <xf numFmtId="14" fontId="9" fillId="2" borderId="4" xfId="0" applyNumberFormat="1" applyFont="1" applyFill="1" applyBorder="1" applyAlignment="1" applyProtection="1">
      <alignment horizontal="center" vertical="center"/>
      <protection locked="0"/>
    </xf>
    <xf numFmtId="0" fontId="9" fillId="2" borderId="4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 applyProtection="1">
      <alignment vertical="center" wrapText="1"/>
      <protection locked="0"/>
    </xf>
    <xf numFmtId="166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10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center" vertical="center" wrapText="1"/>
      <protection locked="0"/>
    </xf>
    <xf numFmtId="0" fontId="10" fillId="2" borderId="4" xfId="2" applyFont="1" applyFill="1" applyBorder="1" applyAlignment="1" applyProtection="1">
      <alignment horizontal="center" vertical="center" wrapText="1"/>
      <protection locked="0"/>
    </xf>
    <xf numFmtId="164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167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168" fontId="9" fillId="2" borderId="4" xfId="0" applyNumberFormat="1" applyFont="1" applyFill="1" applyBorder="1" applyAlignment="1" applyProtection="1">
      <alignment horizontal="center" vertical="center" wrapText="1"/>
      <protection hidden="1"/>
    </xf>
    <xf numFmtId="166" fontId="9" fillId="2" borderId="6" xfId="0" applyNumberFormat="1" applyFont="1" applyFill="1" applyBorder="1" applyAlignment="1">
      <alignment horizontal="center" vertical="center"/>
    </xf>
    <xf numFmtId="166" fontId="9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 applyProtection="1">
      <alignment horizontal="left" vertical="center" wrapText="1"/>
      <protection locked="0"/>
    </xf>
    <xf numFmtId="166" fontId="9" fillId="2" borderId="4" xfId="0" applyNumberFormat="1" applyFont="1" applyFill="1" applyBorder="1" applyAlignment="1">
      <alignment horizontal="center" vertical="center"/>
    </xf>
    <xf numFmtId="0" fontId="4" fillId="2" borderId="4" xfId="0" applyFont="1" applyFill="1" applyBorder="1"/>
    <xf numFmtId="8" fontId="9" fillId="2" borderId="6" xfId="3" applyNumberFormat="1" applyFont="1" applyFill="1" applyBorder="1" applyAlignment="1" applyProtection="1">
      <alignment horizontal="center" vertical="center" wrapText="1"/>
      <protection locked="0"/>
    </xf>
    <xf numFmtId="166" fontId="9" fillId="2" borderId="6" xfId="0" applyNumberFormat="1" applyFont="1" applyFill="1" applyBorder="1" applyAlignment="1">
      <alignment horizontal="center" vertical="center" wrapText="1"/>
    </xf>
    <xf numFmtId="165" fontId="10" fillId="2" borderId="4" xfId="2" applyNumberFormat="1" applyFont="1" applyFill="1" applyBorder="1" applyAlignment="1" applyProtection="1">
      <alignment horizontal="center" vertical="center" wrapText="1"/>
      <protection locked="0"/>
    </xf>
    <xf numFmtId="14" fontId="9" fillId="2" borderId="4" xfId="0" applyNumberFormat="1" applyFont="1" applyFill="1" applyBorder="1" applyAlignment="1">
      <alignment horizontal="center" vertical="center"/>
    </xf>
    <xf numFmtId="14" fontId="9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9" fillId="2" borderId="4" xfId="0" applyFont="1" applyFill="1" applyBorder="1" applyAlignment="1">
      <alignment vertical="center"/>
    </xf>
    <xf numFmtId="8" fontId="9" fillId="2" borderId="6" xfId="1" applyNumberFormat="1" applyFont="1" applyFill="1" applyBorder="1" applyAlignment="1">
      <alignment horizontal="center" vertical="center"/>
    </xf>
    <xf numFmtId="8" fontId="9" fillId="2" borderId="6" xfId="3" applyNumberFormat="1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 applyProtection="1">
      <alignment horizontal="center" vertical="center" wrapText="1"/>
      <protection locked="0"/>
    </xf>
    <xf numFmtId="0" fontId="10" fillId="2" borderId="5" xfId="2" applyFont="1" applyFill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>
      <alignment horizontal="center" vertical="center"/>
    </xf>
    <xf numFmtId="0" fontId="11" fillId="0" borderId="4" xfId="0" applyFont="1" applyBorder="1" applyAlignment="1" applyProtection="1">
      <alignment horizontal="center" vertical="center" wrapText="1"/>
      <protection locked="0"/>
    </xf>
    <xf numFmtId="0" fontId="12" fillId="0" borderId="4" xfId="2" applyFont="1" applyFill="1" applyBorder="1" applyAlignment="1" applyProtection="1">
      <alignment horizontal="center" vertical="center" wrapText="1"/>
      <protection locked="0"/>
    </xf>
    <xf numFmtId="164" fontId="9" fillId="0" borderId="4" xfId="0" applyNumberFormat="1" applyFont="1" applyBorder="1" applyAlignment="1" applyProtection="1">
      <alignment horizontal="center" vertical="center" wrapText="1"/>
      <protection locked="0"/>
    </xf>
    <xf numFmtId="0" fontId="9" fillId="0" borderId="4" xfId="0" applyFont="1" applyBorder="1" applyAlignment="1" applyProtection="1">
      <alignment vertical="center" wrapText="1"/>
      <protection locked="0"/>
    </xf>
    <xf numFmtId="0" fontId="9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center" vertical="center" wrapText="1"/>
    </xf>
    <xf numFmtId="166" fontId="9" fillId="0" borderId="4" xfId="0" applyNumberFormat="1" applyFont="1" applyBorder="1" applyAlignment="1" applyProtection="1">
      <alignment horizontal="center" vertical="center" wrapText="1"/>
      <protection locked="0"/>
    </xf>
    <xf numFmtId="14" fontId="9" fillId="0" borderId="4" xfId="0" applyNumberFormat="1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left" vertical="center" wrapText="1"/>
      <protection locked="0"/>
    </xf>
    <xf numFmtId="0" fontId="0" fillId="2" borderId="0" xfId="0" applyFill="1" applyAlignment="1">
      <alignment horizontal="center" vertical="center"/>
    </xf>
    <xf numFmtId="0" fontId="10" fillId="0" borderId="4" xfId="2" applyFont="1" applyFill="1" applyBorder="1" applyAlignment="1" applyProtection="1">
      <alignment horizontal="center" vertical="center" wrapText="1"/>
      <protection locked="0"/>
    </xf>
    <xf numFmtId="0" fontId="10" fillId="0" borderId="5" xfId="2" applyFont="1" applyFill="1" applyBorder="1" applyAlignment="1" applyProtection="1">
      <alignment horizontal="center" vertical="center" wrapText="1"/>
      <protection locked="0"/>
    </xf>
    <xf numFmtId="168" fontId="9" fillId="0" borderId="4" xfId="0" applyNumberFormat="1" applyFont="1" applyBorder="1" applyAlignment="1" applyProtection="1">
      <alignment horizontal="center" vertical="center" wrapText="1"/>
      <protection hidden="1"/>
    </xf>
    <xf numFmtId="10" fontId="9" fillId="0" borderId="4" xfId="0" applyNumberFormat="1" applyFont="1" applyBorder="1" applyAlignment="1" applyProtection="1">
      <alignment horizontal="center" vertical="center" wrapText="1"/>
      <protection locked="0"/>
    </xf>
    <xf numFmtId="165" fontId="10" fillId="0" borderId="4" xfId="2" applyNumberFormat="1" applyFont="1" applyFill="1" applyBorder="1" applyAlignment="1" applyProtection="1">
      <alignment horizontal="center" vertical="center" wrapText="1"/>
      <protection locked="0"/>
    </xf>
    <xf numFmtId="14" fontId="9" fillId="0" borderId="4" xfId="0" applyNumberFormat="1" applyFont="1" applyBorder="1" applyAlignment="1">
      <alignment horizontal="center" vertical="center"/>
    </xf>
    <xf numFmtId="14" fontId="9" fillId="0" borderId="4" xfId="0" applyNumberFormat="1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 applyProtection="1">
      <alignment horizontal="center" vertical="center" wrapText="1"/>
      <protection locked="0"/>
    </xf>
    <xf numFmtId="166" fontId="9" fillId="0" borderId="4" xfId="0" applyNumberFormat="1" applyFont="1" applyBorder="1" applyAlignment="1">
      <alignment horizontal="center" vertical="center"/>
    </xf>
    <xf numFmtId="166" fontId="9" fillId="0" borderId="6" xfId="0" applyNumberFormat="1" applyFont="1" applyBorder="1" applyAlignment="1" applyProtection="1">
      <alignment horizontal="center" vertical="center" wrapText="1"/>
      <protection locked="0"/>
    </xf>
    <xf numFmtId="166" fontId="9" fillId="0" borderId="6" xfId="0" applyNumberFormat="1" applyFont="1" applyBorder="1" applyAlignment="1">
      <alignment horizontal="center" vertical="center"/>
    </xf>
    <xf numFmtId="0" fontId="9" fillId="0" borderId="4" xfId="0" applyFont="1" applyBorder="1" applyAlignment="1">
      <alignment vertical="center"/>
    </xf>
    <xf numFmtId="0" fontId="4" fillId="0" borderId="4" xfId="0" applyFont="1" applyBorder="1"/>
    <xf numFmtId="8" fontId="9" fillId="0" borderId="6" xfId="3" applyNumberFormat="1" applyFont="1" applyFill="1" applyBorder="1" applyAlignment="1" applyProtection="1">
      <alignment horizontal="center" vertical="center" wrapText="1"/>
      <protection locked="0"/>
    </xf>
    <xf numFmtId="166" fontId="9" fillId="0" borderId="6" xfId="0" applyNumberFormat="1" applyFont="1" applyBorder="1" applyAlignment="1">
      <alignment horizontal="center" vertical="center" wrapText="1"/>
    </xf>
    <xf numFmtId="8" fontId="9" fillId="0" borderId="6" xfId="1" applyNumberFormat="1" applyFont="1" applyFill="1" applyBorder="1" applyAlignment="1">
      <alignment horizontal="center" vertical="center"/>
    </xf>
    <xf numFmtId="8" fontId="9" fillId="0" borderId="6" xfId="3" applyNumberFormat="1" applyFont="1" applyFill="1" applyBorder="1" applyAlignment="1">
      <alignment horizontal="center" vertical="center"/>
    </xf>
    <xf numFmtId="2" fontId="9" fillId="0" borderId="4" xfId="0" applyNumberFormat="1" applyFont="1" applyBorder="1" applyAlignment="1" applyProtection="1">
      <alignment horizontal="center" vertical="center" wrapText="1"/>
      <protection locked="0"/>
    </xf>
    <xf numFmtId="14" fontId="9" fillId="0" borderId="5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>
      <alignment horizontal="left"/>
    </xf>
    <xf numFmtId="166" fontId="13" fillId="0" borderId="4" xfId="0" applyNumberFormat="1" applyFont="1" applyBorder="1" applyAlignment="1">
      <alignment horizontal="center" vertical="center"/>
    </xf>
    <xf numFmtId="167" fontId="9" fillId="0" borderId="4" xfId="0" applyNumberFormat="1" applyFont="1" applyBorder="1" applyAlignment="1" applyProtection="1">
      <alignment horizontal="center" vertical="center" wrapText="1"/>
      <protection locked="0"/>
    </xf>
    <xf numFmtId="167" fontId="9" fillId="0" borderId="5" xfId="0" applyNumberFormat="1" applyFont="1" applyBorder="1" applyAlignment="1" applyProtection="1">
      <alignment horizontal="center" vertical="center" wrapText="1"/>
      <protection locked="0"/>
    </xf>
    <xf numFmtId="166" fontId="13" fillId="0" borderId="6" xfId="0" applyNumberFormat="1" applyFont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</cellXfs>
  <cellStyles count="4">
    <cellStyle name="Hiperlink" xfId="2" builtinId="8"/>
    <cellStyle name="Moeda" xfId="1" builtinId="4"/>
    <cellStyle name="Moeda 2" xfId="3" xr:uid="{BF938A14-9F8F-4315-95C0-4945905B6AD2}"/>
    <cellStyle name="Normal" xfId="0" builtinId="0"/>
  </cellStyles>
  <dxfs count="21">
    <dxf>
      <font>
        <color rgb="FFFF0000"/>
      </font>
    </dxf>
    <dxf>
      <font>
        <color rgb="FF0070C0"/>
      </font>
    </dxf>
    <dxf>
      <font>
        <color auto="1"/>
      </font>
    </dxf>
    <dxf>
      <font>
        <color rgb="FFFF0000"/>
      </font>
    </dxf>
    <dxf>
      <font>
        <color rgb="FF0070C0"/>
      </font>
    </dxf>
    <dxf>
      <font>
        <color auto="1"/>
      </font>
    </dxf>
    <dxf>
      <font>
        <color rgb="FFFF0000"/>
      </font>
    </dxf>
    <dxf>
      <font>
        <color rgb="FF0070C0"/>
      </font>
    </dxf>
    <dxf>
      <font>
        <color auto="1"/>
      </font>
    </dxf>
    <dxf>
      <font>
        <color rgb="FFFF0000"/>
      </font>
    </dxf>
    <dxf>
      <font>
        <color rgb="FF0070C0"/>
      </font>
    </dxf>
    <dxf>
      <font>
        <color auto="1"/>
      </font>
    </dxf>
    <dxf>
      <font>
        <color rgb="FFFF0000"/>
      </font>
    </dxf>
    <dxf>
      <font>
        <color rgb="FF0070C0"/>
      </font>
    </dxf>
    <dxf>
      <font>
        <color auto="1"/>
      </font>
    </dxf>
    <dxf>
      <font>
        <color rgb="FFFF0000"/>
      </font>
    </dxf>
    <dxf>
      <font>
        <color rgb="FF0070C0"/>
      </font>
    </dxf>
    <dxf>
      <font>
        <color auto="1"/>
      </font>
    </dxf>
    <dxf>
      <font>
        <color rgb="FFFF0000"/>
      </font>
    </dxf>
    <dxf>
      <font>
        <color rgb="FF0070C0"/>
      </font>
    </dxf>
    <dxf>
      <font>
        <color auto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inep.gov.br/dispensa-e-outros/cadastrodedispensa/489" TargetMode="External"/><Relationship Id="rId2" Type="http://schemas.openxmlformats.org/officeDocument/2006/relationships/hyperlink" Target="http://www.finep.gov.br/dispensa-e-outros/cadastrodedispensa/418" TargetMode="External"/><Relationship Id="rId1" Type="http://schemas.openxmlformats.org/officeDocument/2006/relationships/hyperlink" Target="http://www.finep.gov.br/dispensa-e-outros/cadastrodedispensa/417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inep.gov.br/dispensa-e-outros/cadastrodedispensa/489" TargetMode="External"/><Relationship Id="rId2" Type="http://schemas.openxmlformats.org/officeDocument/2006/relationships/hyperlink" Target="http://www.finep.gov.br/dispensa-e-outros/cadastrodedispensa/418" TargetMode="External"/><Relationship Id="rId1" Type="http://schemas.openxmlformats.org/officeDocument/2006/relationships/hyperlink" Target="http://www.finep.gov.br/dispensa-e-outros/cadastrodedispensa/417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inep.gov.br/dispensa-e-outros/cadastrodedispensa/489" TargetMode="External"/><Relationship Id="rId2" Type="http://schemas.openxmlformats.org/officeDocument/2006/relationships/hyperlink" Target="http://www.finep.gov.br/dispensa-e-outros/cadastrodedispensa/418" TargetMode="External"/><Relationship Id="rId1" Type="http://schemas.openxmlformats.org/officeDocument/2006/relationships/hyperlink" Target="http://www.finep.gov.br/dispensa-e-outros/cadastrodedispensa/417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inep.gov.br/dispensa-e-outros/cadastrodedispensa/489" TargetMode="External"/><Relationship Id="rId2" Type="http://schemas.openxmlformats.org/officeDocument/2006/relationships/hyperlink" Target="http://www.finep.gov.br/dispensa-e-outros/cadastrodedispensa/418" TargetMode="External"/><Relationship Id="rId1" Type="http://schemas.openxmlformats.org/officeDocument/2006/relationships/hyperlink" Target="http://www.finep.gov.br/dispensa-e-outros/cadastrodedispensa/417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inep.gov.br/dispensa-e-outros/cadastrodedispensa/489" TargetMode="External"/><Relationship Id="rId2" Type="http://schemas.openxmlformats.org/officeDocument/2006/relationships/hyperlink" Target="http://www.finep.gov.br/dispensa-e-outros/cadastrodedispensa/418" TargetMode="External"/><Relationship Id="rId1" Type="http://schemas.openxmlformats.org/officeDocument/2006/relationships/hyperlink" Target="http://www.finep.gov.br/dispensa-e-outros/cadastrodedispensa/417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inep.gov.br/licitacoes-e-contratos/cadastrodelicitaes/507" TargetMode="External"/><Relationship Id="rId2" Type="http://schemas.openxmlformats.org/officeDocument/2006/relationships/hyperlink" Target="http://www.finep.gov.br/dispensa-e-outros/cadastrodedispensa/418" TargetMode="External"/><Relationship Id="rId1" Type="http://schemas.openxmlformats.org/officeDocument/2006/relationships/hyperlink" Target="http://www.finep.gov.br/dispensa-e-outros/cadastrodedispensa/417" TargetMode="External"/><Relationship Id="rId6" Type="http://schemas.openxmlformats.org/officeDocument/2006/relationships/hyperlink" Target="http://www.finep.gov.br/dispensa-e-outros/cadastrodedispensa/489" TargetMode="External"/><Relationship Id="rId5" Type="http://schemas.openxmlformats.org/officeDocument/2006/relationships/hyperlink" Target="http://www.finep.gov.br/licitacoes-e-contratos/cadastrodelicitaes/509" TargetMode="External"/><Relationship Id="rId4" Type="http://schemas.openxmlformats.org/officeDocument/2006/relationships/hyperlink" Target="http://www.finep.gov.br/licitacoes-e-contratos/cadastrodelicitaes/507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inep.gov.br/licitacoes-e-contratos/cadastrodelicitaes/507" TargetMode="External"/><Relationship Id="rId2" Type="http://schemas.openxmlformats.org/officeDocument/2006/relationships/hyperlink" Target="http://www.finep.gov.br/dispensa-e-outros/cadastrodedispensa/418" TargetMode="External"/><Relationship Id="rId1" Type="http://schemas.openxmlformats.org/officeDocument/2006/relationships/hyperlink" Target="http://www.finep.gov.br/dispensa-e-outros/cadastrodedispensa/417" TargetMode="External"/><Relationship Id="rId6" Type="http://schemas.openxmlformats.org/officeDocument/2006/relationships/hyperlink" Target="http://www.finep.gov.br/dispensa-e-outros/cadastrodedispensa/489" TargetMode="External"/><Relationship Id="rId5" Type="http://schemas.openxmlformats.org/officeDocument/2006/relationships/hyperlink" Target="http://www.finep.gov.br/licitacoes-e-contratos/cadastrodelicitaes/509" TargetMode="External"/><Relationship Id="rId4" Type="http://schemas.openxmlformats.org/officeDocument/2006/relationships/hyperlink" Target="http://www.finep.gov.br/licitacoes-e-contratos/cadastrodelicitaes/507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http://www.finep.gov.br/licitacoes-e-contratos/cadastrodelicitaes/509" TargetMode="External"/><Relationship Id="rId2" Type="http://schemas.openxmlformats.org/officeDocument/2006/relationships/hyperlink" Target="http://www.finep.gov.br/licitacoes-e-contratos/cadastrodelicitaes/507" TargetMode="External"/><Relationship Id="rId1" Type="http://schemas.openxmlformats.org/officeDocument/2006/relationships/hyperlink" Target="http://www.finep.gov.br/licitacoes-e-contratos/cadastrodelicitaes/5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18B87-FD0E-4EA2-AEAF-BD8B0BC7733D}">
  <dimension ref="A1:AI162"/>
  <sheetViews>
    <sheetView tabSelected="1" zoomScaleNormal="100" workbookViewId="0">
      <pane xSplit="2" ySplit="1" topLeftCell="Z2" activePane="bottomRight" state="frozen"/>
      <selection pane="topRight" activeCell="C1" sqref="C1"/>
      <selection pane="bottomLeft" activeCell="A5" sqref="A5"/>
      <selection pane="bottomRight" activeCell="AA2" sqref="AA2"/>
    </sheetView>
  </sheetViews>
  <sheetFormatPr defaultColWidth="9.140625" defaultRowHeight="15" x14ac:dyDescent="0.25"/>
  <cols>
    <col min="1" max="1" width="6.5703125" style="1" customWidth="1"/>
    <col min="2" max="2" width="45" style="1" customWidth="1"/>
    <col min="3" max="3" width="15.42578125" style="1" bestFit="1" customWidth="1"/>
    <col min="4" max="4" width="16.140625" style="1" customWidth="1"/>
    <col min="5" max="5" width="13" style="1" customWidth="1"/>
    <col min="6" max="6" width="11.42578125" style="1" customWidth="1"/>
    <col min="7" max="7" width="10.28515625" style="1" customWidth="1"/>
    <col min="8" max="8" width="11.5703125" style="1" customWidth="1"/>
    <col min="9" max="9" width="72.42578125" style="1" customWidth="1"/>
    <col min="10" max="12" width="9.140625" style="1"/>
    <col min="13" max="13" width="9.140625" style="55"/>
    <col min="14" max="14" width="17.28515625" style="1" bestFit="1" customWidth="1"/>
    <col min="15" max="15" width="9.140625" style="1"/>
    <col min="16" max="18" width="13.7109375" style="1" bestFit="1" customWidth="1"/>
    <col min="19" max="21" width="12.7109375" style="1" bestFit="1" customWidth="1"/>
    <col min="22" max="24" width="12.28515625" style="1" bestFit="1" customWidth="1"/>
    <col min="25" max="25" width="14.140625" style="1" bestFit="1" customWidth="1"/>
    <col min="26" max="26" width="13.7109375" style="1" bestFit="1" customWidth="1"/>
    <col min="27" max="27" width="15.42578125" style="1" bestFit="1" customWidth="1"/>
    <col min="28" max="28" width="11.28515625" style="1" customWidth="1"/>
    <col min="29" max="29" width="85.140625" style="1" customWidth="1"/>
    <col min="30" max="30" width="9.140625" style="1"/>
    <col min="31" max="31" width="14.85546875" style="1" customWidth="1"/>
    <col min="32" max="32" width="9.140625" style="1"/>
    <col min="33" max="33" width="17.85546875" style="55" customWidth="1"/>
    <col min="34" max="34" width="16.7109375" style="5" customWidth="1"/>
    <col min="35" max="35" width="13.7109375" style="5" customWidth="1"/>
    <col min="36" max="16384" width="9.140625" style="1"/>
  </cols>
  <sheetData>
    <row r="1" spans="1:35" ht="28.5" customHeight="1" x14ac:dyDescent="0.25">
      <c r="B1" s="81" t="s">
        <v>1478</v>
      </c>
      <c r="C1" s="81"/>
      <c r="D1" s="81"/>
      <c r="E1" s="81"/>
      <c r="F1" s="81"/>
      <c r="I1" s="8"/>
      <c r="K1" s="9"/>
      <c r="Z1" s="5"/>
      <c r="AC1" s="10"/>
    </row>
    <row r="2" spans="1:35" ht="28.5" customHeight="1" x14ac:dyDescent="0.25">
      <c r="C2" s="11"/>
      <c r="I2" s="8"/>
      <c r="K2" s="9"/>
      <c r="Z2" s="5"/>
      <c r="AC2" s="10"/>
    </row>
    <row r="3" spans="1:35" ht="28.5" customHeight="1" x14ac:dyDescent="0.25">
      <c r="B3" s="12"/>
      <c r="C3" s="12"/>
      <c r="D3" s="12"/>
      <c r="E3" s="12"/>
      <c r="F3" s="12"/>
      <c r="G3" s="12"/>
      <c r="H3" s="13"/>
      <c r="I3" s="12"/>
      <c r="J3" s="12"/>
      <c r="K3" s="12"/>
      <c r="L3" s="12"/>
      <c r="M3" s="12"/>
      <c r="N3" s="12"/>
      <c r="O3" s="13"/>
      <c r="P3" s="12"/>
      <c r="Q3" s="12"/>
      <c r="R3" s="12"/>
      <c r="S3" s="12"/>
      <c r="T3" s="12"/>
      <c r="U3" s="12"/>
      <c r="V3" s="12"/>
      <c r="W3" s="12"/>
      <c r="X3" s="12"/>
      <c r="Y3" s="12"/>
      <c r="Z3" s="14"/>
      <c r="AA3" s="12"/>
      <c r="AB3" s="12"/>
      <c r="AC3" s="12"/>
      <c r="AD3" s="12"/>
      <c r="AE3" s="12"/>
      <c r="AF3" s="12"/>
      <c r="AG3" s="12"/>
      <c r="AH3" s="12"/>
      <c r="AI3" s="12"/>
    </row>
    <row r="4" spans="1:35" ht="33.75" x14ac:dyDescent="0.25">
      <c r="A4" s="7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28</v>
      </c>
      <c r="N4" s="7" t="s">
        <v>11</v>
      </c>
      <c r="O4" s="7" t="s">
        <v>29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17</v>
      </c>
      <c r="V4" s="7" t="s">
        <v>18</v>
      </c>
      <c r="W4" s="7" t="s">
        <v>19</v>
      </c>
      <c r="X4" s="7" t="s">
        <v>20</v>
      </c>
      <c r="Y4" s="7" t="s">
        <v>30</v>
      </c>
      <c r="Z4" s="7" t="s">
        <v>1466</v>
      </c>
      <c r="AA4" s="7" t="s">
        <v>31</v>
      </c>
      <c r="AB4" s="7" t="s">
        <v>32</v>
      </c>
      <c r="AC4" s="7" t="s">
        <v>22</v>
      </c>
      <c r="AD4" s="7" t="s">
        <v>23</v>
      </c>
      <c r="AE4" s="7" t="s">
        <v>24</v>
      </c>
      <c r="AF4" s="7" t="s">
        <v>25</v>
      </c>
      <c r="AG4" s="7" t="s">
        <v>33</v>
      </c>
      <c r="AH4" s="7" t="s">
        <v>34</v>
      </c>
      <c r="AI4" s="7" t="s">
        <v>26</v>
      </c>
    </row>
    <row r="5" spans="1:35" ht="45" x14ac:dyDescent="0.25">
      <c r="A5" s="45">
        <v>1</v>
      </c>
      <c r="B5" s="50" t="s">
        <v>257</v>
      </c>
      <c r="C5" s="51" t="s">
        <v>258</v>
      </c>
      <c r="D5" s="16" t="s">
        <v>259</v>
      </c>
      <c r="E5" s="16" t="s">
        <v>260</v>
      </c>
      <c r="F5" s="56" t="s">
        <v>1166</v>
      </c>
      <c r="G5" s="16" t="s">
        <v>219</v>
      </c>
      <c r="H5" s="16" t="s">
        <v>61</v>
      </c>
      <c r="I5" s="49" t="s">
        <v>262</v>
      </c>
      <c r="J5" s="53">
        <v>44790</v>
      </c>
      <c r="K5" s="53">
        <v>46142</v>
      </c>
      <c r="L5" s="53">
        <v>46204</v>
      </c>
      <c r="M5" s="78">
        <v>2</v>
      </c>
      <c r="N5" s="52">
        <v>246973.72</v>
      </c>
      <c r="O5" s="58">
        <v>0</v>
      </c>
      <c r="P5" s="52">
        <v>2329330.5</v>
      </c>
      <c r="Q5" s="52">
        <v>102447.48</v>
      </c>
      <c r="R5" s="52">
        <v>291929.71000000002</v>
      </c>
      <c r="S5" s="52">
        <v>63039.05</v>
      </c>
      <c r="T5" s="52">
        <v>621965.64</v>
      </c>
      <c r="U5" s="52">
        <v>740671.34</v>
      </c>
      <c r="V5" s="52">
        <v>92814.46</v>
      </c>
      <c r="W5" s="52">
        <v>3083.07</v>
      </c>
      <c r="X5" s="52">
        <v>246973.72</v>
      </c>
      <c r="Y5" s="52">
        <v>212217.48</v>
      </c>
      <c r="Z5" s="67">
        <v>212217.48</v>
      </c>
      <c r="AA5" s="66">
        <v>17051.112365591394</v>
      </c>
      <c r="AB5" s="59">
        <v>0</v>
      </c>
      <c r="AC5" s="54" t="s">
        <v>1231</v>
      </c>
      <c r="AD5" s="16" t="s">
        <v>871</v>
      </c>
      <c r="AE5" s="16" t="s">
        <v>877</v>
      </c>
      <c r="AF5" s="16" t="s">
        <v>878</v>
      </c>
      <c r="AG5" s="16" t="s">
        <v>1232</v>
      </c>
      <c r="AH5" s="52" t="s">
        <v>879</v>
      </c>
      <c r="AI5" s="16" t="str">
        <f t="shared" ref="AI5:AI68" si="0">IF(AE5="ALOG","Logística",IF(AE5="ATI","TI",IF(AE5="AGEP","Gestão de Pessoas",IF(OR(AE5="AGEF",AE5="ACRD",AE5="AJFC"),"Financeiro",IF(AF5="DPCI","Financeiro",IF(AF5="DCOP","Comunicação",IF(AD5="DRFC","Financeiro",IF(AE5="AODR","Regionais",IF(AE5="AJUR","Jurídico","Outros")))))))))</f>
        <v>Logística</v>
      </c>
    </row>
    <row r="6" spans="1:35" ht="33.75" x14ac:dyDescent="0.25">
      <c r="A6" s="45">
        <v>2</v>
      </c>
      <c r="B6" s="50" t="s">
        <v>329</v>
      </c>
      <c r="C6" s="45" t="s">
        <v>330</v>
      </c>
      <c r="D6" s="16" t="s">
        <v>331</v>
      </c>
      <c r="E6" s="16" t="s">
        <v>332</v>
      </c>
      <c r="F6" s="56" t="s">
        <v>1167</v>
      </c>
      <c r="G6" s="16" t="s">
        <v>219</v>
      </c>
      <c r="H6" s="16" t="s">
        <v>61</v>
      </c>
      <c r="I6" s="49" t="s">
        <v>334</v>
      </c>
      <c r="J6" s="53">
        <v>45849</v>
      </c>
      <c r="K6" s="53">
        <v>45849</v>
      </c>
      <c r="L6" s="53">
        <v>46214</v>
      </c>
      <c r="M6" s="78">
        <v>12</v>
      </c>
      <c r="N6" s="52">
        <v>319422.17</v>
      </c>
      <c r="O6" s="58">
        <v>10</v>
      </c>
      <c r="P6" s="52">
        <v>317359.44</v>
      </c>
      <c r="Q6" s="52">
        <v>2062.73</v>
      </c>
      <c r="R6" s="52"/>
      <c r="S6" s="52"/>
      <c r="T6" s="52"/>
      <c r="U6" s="52"/>
      <c r="V6" s="52"/>
      <c r="W6" s="52"/>
      <c r="X6" s="52"/>
      <c r="Y6" s="52">
        <v>319422.17</v>
      </c>
      <c r="Z6" s="67">
        <v>121653.44</v>
      </c>
      <c r="AA6" s="66">
        <v>16944.973345070423</v>
      </c>
      <c r="AB6" s="59"/>
      <c r="AC6" s="54" t="s">
        <v>1233</v>
      </c>
      <c r="AD6" s="16" t="s">
        <v>871</v>
      </c>
      <c r="AE6" s="16" t="s">
        <v>877</v>
      </c>
      <c r="AF6" s="16" t="s">
        <v>878</v>
      </c>
      <c r="AG6" s="16" t="s">
        <v>909</v>
      </c>
      <c r="AH6" s="16" t="s">
        <v>913</v>
      </c>
      <c r="AI6" s="16" t="str">
        <f t="shared" si="0"/>
        <v>Logística</v>
      </c>
    </row>
    <row r="7" spans="1:35" ht="33.75" x14ac:dyDescent="0.25">
      <c r="A7" s="45">
        <v>3</v>
      </c>
      <c r="B7" s="50" t="s">
        <v>339</v>
      </c>
      <c r="C7" s="45" t="s">
        <v>340</v>
      </c>
      <c r="D7" s="16" t="s">
        <v>341</v>
      </c>
      <c r="E7" s="16" t="s">
        <v>336</v>
      </c>
      <c r="F7" s="56" t="s">
        <v>342</v>
      </c>
      <c r="G7" s="16" t="s">
        <v>219</v>
      </c>
      <c r="H7" s="16" t="s">
        <v>61</v>
      </c>
      <c r="I7" s="49" t="s">
        <v>343</v>
      </c>
      <c r="J7" s="53">
        <v>45306</v>
      </c>
      <c r="K7" s="53">
        <v>45306</v>
      </c>
      <c r="L7" s="53">
        <v>46218</v>
      </c>
      <c r="M7" s="78">
        <v>30</v>
      </c>
      <c r="N7" s="52">
        <v>423643.01</v>
      </c>
      <c r="O7" s="58">
        <v>14</v>
      </c>
      <c r="P7" s="52">
        <v>382278.6</v>
      </c>
      <c r="Q7" s="52">
        <v>25275</v>
      </c>
      <c r="R7" s="52">
        <v>16089.41</v>
      </c>
      <c r="S7" s="52"/>
      <c r="T7" s="52"/>
      <c r="U7" s="52"/>
      <c r="V7" s="52"/>
      <c r="W7" s="52"/>
      <c r="X7" s="52"/>
      <c r="Y7" s="52">
        <v>423643.01</v>
      </c>
      <c r="Z7" s="67">
        <v>139676.69</v>
      </c>
      <c r="AA7" s="66">
        <v>9618.3840757238322</v>
      </c>
      <c r="AB7" s="59"/>
      <c r="AC7" s="54" t="s">
        <v>941</v>
      </c>
      <c r="AD7" s="16" t="s">
        <v>854</v>
      </c>
      <c r="AE7" s="16" t="s">
        <v>855</v>
      </c>
      <c r="AF7" s="16" t="s">
        <v>942</v>
      </c>
      <c r="AG7" s="16" t="s">
        <v>943</v>
      </c>
      <c r="AH7" s="16" t="s">
        <v>944</v>
      </c>
      <c r="AI7" s="16" t="str">
        <f t="shared" si="0"/>
        <v>Regionais</v>
      </c>
    </row>
    <row r="8" spans="1:35" ht="33.75" x14ac:dyDescent="0.25">
      <c r="A8" s="45">
        <v>4</v>
      </c>
      <c r="B8" s="50" t="s">
        <v>344</v>
      </c>
      <c r="C8" s="51" t="s">
        <v>345</v>
      </c>
      <c r="D8" s="16" t="s">
        <v>346</v>
      </c>
      <c r="E8" s="16" t="s">
        <v>281</v>
      </c>
      <c r="F8" s="56" t="s">
        <v>347</v>
      </c>
      <c r="G8" s="16" t="s">
        <v>42</v>
      </c>
      <c r="H8" s="48" t="s">
        <v>43</v>
      </c>
      <c r="I8" s="49" t="s">
        <v>348</v>
      </c>
      <c r="J8" s="53">
        <v>45853</v>
      </c>
      <c r="K8" s="53">
        <v>45853</v>
      </c>
      <c r="L8" s="53">
        <v>46218</v>
      </c>
      <c r="M8" s="78">
        <v>12</v>
      </c>
      <c r="N8" s="65">
        <v>74011.39</v>
      </c>
      <c r="O8" s="58">
        <v>14</v>
      </c>
      <c r="P8" s="65">
        <v>74011.39</v>
      </c>
      <c r="Q8" s="52"/>
      <c r="R8" s="52"/>
      <c r="S8" s="52"/>
      <c r="T8" s="52"/>
      <c r="U8" s="52"/>
      <c r="V8" s="52"/>
      <c r="W8" s="52"/>
      <c r="X8" s="52"/>
      <c r="Y8" s="52">
        <v>74011.39</v>
      </c>
      <c r="Z8" s="67">
        <v>0</v>
      </c>
      <c r="AA8" s="66">
        <v>6413.6176044634385</v>
      </c>
      <c r="AB8" s="59"/>
      <c r="AC8" s="54"/>
      <c r="AD8" s="16" t="s">
        <v>871</v>
      </c>
      <c r="AE8" s="16" t="s">
        <v>872</v>
      </c>
      <c r="AF8" s="16" t="s">
        <v>873</v>
      </c>
      <c r="AG8" s="16" t="s">
        <v>945</v>
      </c>
      <c r="AH8" s="16" t="s">
        <v>946</v>
      </c>
      <c r="AI8" s="16" t="str">
        <f t="shared" si="0"/>
        <v>Gestão de Pessoas</v>
      </c>
    </row>
    <row r="9" spans="1:35" ht="22.5" x14ac:dyDescent="0.25">
      <c r="A9" s="45">
        <v>5</v>
      </c>
      <c r="B9" s="50" t="s">
        <v>352</v>
      </c>
      <c r="C9" s="45" t="s">
        <v>353</v>
      </c>
      <c r="D9" s="16" t="s">
        <v>354</v>
      </c>
      <c r="E9" s="16" t="s">
        <v>355</v>
      </c>
      <c r="F9" s="56" t="s">
        <v>356</v>
      </c>
      <c r="G9" s="16" t="s">
        <v>42</v>
      </c>
      <c r="H9" s="48" t="s">
        <v>43</v>
      </c>
      <c r="I9" s="49" t="s">
        <v>357</v>
      </c>
      <c r="J9" s="53">
        <v>44944</v>
      </c>
      <c r="K9" s="53">
        <v>45856</v>
      </c>
      <c r="L9" s="53">
        <v>46221</v>
      </c>
      <c r="M9" s="78">
        <v>12</v>
      </c>
      <c r="N9" s="52">
        <v>36990</v>
      </c>
      <c r="O9" s="58">
        <v>17</v>
      </c>
      <c r="P9" s="52">
        <v>84375</v>
      </c>
      <c r="Q9" s="52">
        <v>0</v>
      </c>
      <c r="R9" s="52">
        <v>4860</v>
      </c>
      <c r="S9" s="52">
        <v>36990</v>
      </c>
      <c r="T9" s="52"/>
      <c r="U9" s="52"/>
      <c r="V9" s="52"/>
      <c r="W9" s="52"/>
      <c r="X9" s="52"/>
      <c r="Y9" s="52">
        <v>36990</v>
      </c>
      <c r="Z9" s="66">
        <v>0</v>
      </c>
      <c r="AA9" s="66">
        <v>3233.0818965517242</v>
      </c>
      <c r="AB9" s="59"/>
      <c r="AC9" s="54" t="s">
        <v>948</v>
      </c>
      <c r="AD9" s="16" t="s">
        <v>871</v>
      </c>
      <c r="AE9" s="16" t="s">
        <v>877</v>
      </c>
      <c r="AF9" s="16" t="s">
        <v>878</v>
      </c>
      <c r="AG9" s="16" t="s">
        <v>949</v>
      </c>
      <c r="AH9" s="16" t="s">
        <v>950</v>
      </c>
      <c r="AI9" s="16" t="str">
        <f t="shared" si="0"/>
        <v>Logística</v>
      </c>
    </row>
    <row r="10" spans="1:35" ht="67.5" x14ac:dyDescent="0.25">
      <c r="A10" s="45">
        <v>6</v>
      </c>
      <c r="B10" s="50" t="s">
        <v>358</v>
      </c>
      <c r="C10" s="45" t="s">
        <v>359</v>
      </c>
      <c r="D10" s="16" t="s">
        <v>360</v>
      </c>
      <c r="E10" s="16" t="s">
        <v>281</v>
      </c>
      <c r="F10" s="56" t="s">
        <v>361</v>
      </c>
      <c r="G10" s="16" t="s">
        <v>42</v>
      </c>
      <c r="H10" s="48" t="s">
        <v>43</v>
      </c>
      <c r="I10" s="49" t="s">
        <v>362</v>
      </c>
      <c r="J10" s="53">
        <v>45504</v>
      </c>
      <c r="K10" s="53">
        <v>45504</v>
      </c>
      <c r="L10" s="53">
        <v>46234</v>
      </c>
      <c r="M10" s="78">
        <v>24</v>
      </c>
      <c r="N10" s="52">
        <v>4421853.99</v>
      </c>
      <c r="O10" s="58">
        <v>30</v>
      </c>
      <c r="P10" s="52">
        <v>4237115.74</v>
      </c>
      <c r="Q10" s="52">
        <v>184738.25</v>
      </c>
      <c r="R10" s="52"/>
      <c r="S10" s="52"/>
      <c r="T10" s="52"/>
      <c r="U10" s="52"/>
      <c r="V10" s="52"/>
      <c r="W10" s="52"/>
      <c r="X10" s="52"/>
      <c r="Y10" s="52">
        <v>4421853.99</v>
      </c>
      <c r="Z10" s="67">
        <v>2300342.9500000002</v>
      </c>
      <c r="AA10" s="66">
        <v>92184.705904761911</v>
      </c>
      <c r="AB10" s="59"/>
      <c r="AC10" s="54" t="s">
        <v>894</v>
      </c>
      <c r="AD10" s="16" t="s">
        <v>871</v>
      </c>
      <c r="AE10" s="16" t="s">
        <v>895</v>
      </c>
      <c r="AF10" s="16" t="s">
        <v>951</v>
      </c>
      <c r="AG10" s="16" t="s">
        <v>952</v>
      </c>
      <c r="AH10" s="16" t="s">
        <v>953</v>
      </c>
      <c r="AI10" s="16" t="str">
        <f t="shared" si="0"/>
        <v>TI</v>
      </c>
    </row>
    <row r="11" spans="1:35" x14ac:dyDescent="0.25">
      <c r="A11" s="45">
        <v>7</v>
      </c>
      <c r="B11" s="50" t="s">
        <v>363</v>
      </c>
      <c r="C11" s="45" t="s">
        <v>364</v>
      </c>
      <c r="D11" s="16" t="s">
        <v>365</v>
      </c>
      <c r="E11" s="16" t="s">
        <v>355</v>
      </c>
      <c r="F11" s="56" t="s">
        <v>366</v>
      </c>
      <c r="G11" s="16" t="s">
        <v>42</v>
      </c>
      <c r="H11" s="48" t="s">
        <v>43</v>
      </c>
      <c r="I11" s="49" t="s">
        <v>367</v>
      </c>
      <c r="J11" s="53">
        <v>44964</v>
      </c>
      <c r="K11" s="53">
        <v>45875</v>
      </c>
      <c r="L11" s="53">
        <v>46240</v>
      </c>
      <c r="M11" s="78">
        <v>12</v>
      </c>
      <c r="N11" s="52">
        <v>7999.6</v>
      </c>
      <c r="O11" s="58">
        <v>36</v>
      </c>
      <c r="P11" s="52">
        <v>19999</v>
      </c>
      <c r="Q11" s="52">
        <v>7999.6</v>
      </c>
      <c r="R11" s="52"/>
      <c r="S11" s="52"/>
      <c r="T11" s="52"/>
      <c r="U11" s="52"/>
      <c r="V11" s="52"/>
      <c r="W11" s="52"/>
      <c r="X11" s="52"/>
      <c r="Y11" s="52">
        <v>7999.6</v>
      </c>
      <c r="Z11" s="66">
        <v>4713.12</v>
      </c>
      <c r="AA11" s="66">
        <v>303.84123606889568</v>
      </c>
      <c r="AB11" s="59"/>
      <c r="AC11" s="54" t="s">
        <v>954</v>
      </c>
      <c r="AD11" s="16" t="s">
        <v>871</v>
      </c>
      <c r="AE11" s="16" t="s">
        <v>877</v>
      </c>
      <c r="AF11" s="16" t="s">
        <v>878</v>
      </c>
      <c r="AG11" s="16" t="s">
        <v>949</v>
      </c>
      <c r="AH11" s="16" t="s">
        <v>950</v>
      </c>
      <c r="AI11" s="16" t="str">
        <f t="shared" si="0"/>
        <v>Logística</v>
      </c>
    </row>
    <row r="12" spans="1:35" ht="33.75" x14ac:dyDescent="0.25">
      <c r="A12" s="45">
        <v>8</v>
      </c>
      <c r="B12" s="50" t="s">
        <v>368</v>
      </c>
      <c r="C12" s="45" t="s">
        <v>369</v>
      </c>
      <c r="D12" s="16" t="s">
        <v>370</v>
      </c>
      <c r="E12" s="16" t="s">
        <v>371</v>
      </c>
      <c r="F12" s="56" t="s">
        <v>1168</v>
      </c>
      <c r="G12" s="16" t="s">
        <v>219</v>
      </c>
      <c r="H12" s="48" t="s">
        <v>61</v>
      </c>
      <c r="I12" s="49" t="s">
        <v>373</v>
      </c>
      <c r="J12" s="53">
        <v>45365</v>
      </c>
      <c r="K12" s="53">
        <v>45879</v>
      </c>
      <c r="L12" s="53">
        <v>46244</v>
      </c>
      <c r="M12" s="78">
        <v>12</v>
      </c>
      <c r="N12" s="52">
        <v>1830874.71</v>
      </c>
      <c r="O12" s="58">
        <v>40</v>
      </c>
      <c r="P12" s="52">
        <v>564143.32999999996</v>
      </c>
      <c r="Q12" s="52">
        <v>1432039.02</v>
      </c>
      <c r="R12" s="52">
        <v>124523.34</v>
      </c>
      <c r="S12" s="52">
        <v>0</v>
      </c>
      <c r="T12" s="52">
        <v>1512343.08</v>
      </c>
      <c r="U12" s="52">
        <v>0</v>
      </c>
      <c r="V12" s="52">
        <v>163834.71</v>
      </c>
      <c r="W12" s="52">
        <v>154696.92000000001</v>
      </c>
      <c r="X12" s="52"/>
      <c r="Y12" s="52">
        <v>1830874.71</v>
      </c>
      <c r="Z12" s="67">
        <v>595540.52</v>
      </c>
      <c r="AA12" s="66">
        <v>115614.61008974358</v>
      </c>
      <c r="AB12" s="59">
        <v>4.1700000000000001E-2</v>
      </c>
      <c r="AC12" s="54" t="s">
        <v>1234</v>
      </c>
      <c r="AD12" s="16" t="s">
        <v>871</v>
      </c>
      <c r="AE12" s="16" t="s">
        <v>877</v>
      </c>
      <c r="AF12" s="16" t="s">
        <v>878</v>
      </c>
      <c r="AG12" s="16" t="s">
        <v>956</v>
      </c>
      <c r="AH12" s="16" t="s">
        <v>957</v>
      </c>
      <c r="AI12" s="16" t="str">
        <f t="shared" si="0"/>
        <v>Logística</v>
      </c>
    </row>
    <row r="13" spans="1:35" ht="22.5" x14ac:dyDescent="0.25">
      <c r="A13" s="45">
        <v>9</v>
      </c>
      <c r="B13" s="50" t="s">
        <v>374</v>
      </c>
      <c r="C13" s="45" t="s">
        <v>375</v>
      </c>
      <c r="D13" s="16" t="s">
        <v>376</v>
      </c>
      <c r="E13" s="16" t="s">
        <v>377</v>
      </c>
      <c r="F13" s="56" t="s">
        <v>378</v>
      </c>
      <c r="G13" s="16" t="s">
        <v>42</v>
      </c>
      <c r="H13" s="16" t="s">
        <v>43</v>
      </c>
      <c r="I13" s="49" t="s">
        <v>379</v>
      </c>
      <c r="J13" s="53">
        <v>44420</v>
      </c>
      <c r="K13" s="53">
        <v>45150</v>
      </c>
      <c r="L13" s="53">
        <v>46246</v>
      </c>
      <c r="M13" s="78">
        <v>36</v>
      </c>
      <c r="N13" s="52">
        <v>323137.56</v>
      </c>
      <c r="O13" s="58">
        <v>42</v>
      </c>
      <c r="P13" s="52">
        <v>168000</v>
      </c>
      <c r="Q13" s="52">
        <v>303555.8</v>
      </c>
      <c r="R13" s="52">
        <v>19581.759999999998</v>
      </c>
      <c r="S13" s="52"/>
      <c r="T13" s="52"/>
      <c r="U13" s="52"/>
      <c r="V13" s="52"/>
      <c r="W13" s="52"/>
      <c r="X13" s="52"/>
      <c r="Y13" s="52">
        <v>323137.56</v>
      </c>
      <c r="Z13" s="67">
        <v>56129.04</v>
      </c>
      <c r="AA13" s="66">
        <v>7705.416650853891</v>
      </c>
      <c r="AB13" s="59">
        <v>0</v>
      </c>
      <c r="AC13" s="50" t="s">
        <v>958</v>
      </c>
      <c r="AD13" s="16" t="s">
        <v>904</v>
      </c>
      <c r="AE13" s="16" t="s">
        <v>959</v>
      </c>
      <c r="AF13" s="16" t="s">
        <v>959</v>
      </c>
      <c r="AG13" s="16" t="s">
        <v>960</v>
      </c>
      <c r="AH13" s="16" t="s">
        <v>961</v>
      </c>
      <c r="AI13" s="16" t="str">
        <f t="shared" si="0"/>
        <v>Financeiro</v>
      </c>
    </row>
    <row r="14" spans="1:35" x14ac:dyDescent="0.25">
      <c r="A14" s="45">
        <v>10</v>
      </c>
      <c r="B14" s="50" t="s">
        <v>1169</v>
      </c>
      <c r="C14" s="45" t="s">
        <v>1170</v>
      </c>
      <c r="D14" s="16" t="s">
        <v>1171</v>
      </c>
      <c r="E14" s="16" t="s">
        <v>48</v>
      </c>
      <c r="F14" s="56" t="s">
        <v>1172</v>
      </c>
      <c r="G14" s="16" t="s">
        <v>48</v>
      </c>
      <c r="H14" s="16" t="s">
        <v>43</v>
      </c>
      <c r="I14" s="49" t="s">
        <v>1173</v>
      </c>
      <c r="J14" s="53">
        <v>46078</v>
      </c>
      <c r="K14" s="53">
        <v>46078</v>
      </c>
      <c r="L14" s="53">
        <v>46259</v>
      </c>
      <c r="M14" s="78">
        <v>6</v>
      </c>
      <c r="N14" s="52">
        <v>200000</v>
      </c>
      <c r="O14" s="58">
        <v>55</v>
      </c>
      <c r="P14" s="52">
        <v>200000</v>
      </c>
      <c r="Q14" s="52"/>
      <c r="R14" s="52"/>
      <c r="S14" s="52"/>
      <c r="T14" s="52"/>
      <c r="U14" s="52"/>
      <c r="V14" s="52"/>
      <c r="W14" s="52"/>
      <c r="X14" s="52"/>
      <c r="Y14" s="52">
        <v>200000</v>
      </c>
      <c r="Z14" s="67">
        <v>0</v>
      </c>
      <c r="AA14" s="66">
        <v>48280.423280423282</v>
      </c>
      <c r="AB14" s="59"/>
      <c r="AC14" s="50"/>
      <c r="AD14" s="16" t="s">
        <v>859</v>
      </c>
      <c r="AE14" s="16" t="s">
        <v>860</v>
      </c>
      <c r="AF14" s="16" t="s">
        <v>861</v>
      </c>
      <c r="AG14" s="16" t="s">
        <v>1235</v>
      </c>
      <c r="AH14" s="16" t="s">
        <v>863</v>
      </c>
      <c r="AI14" s="16" t="str">
        <f t="shared" si="0"/>
        <v>Comunicação</v>
      </c>
    </row>
    <row r="15" spans="1:35" ht="22.5" x14ac:dyDescent="0.25">
      <c r="A15" s="45">
        <v>11</v>
      </c>
      <c r="B15" s="50" t="s">
        <v>1174</v>
      </c>
      <c r="C15" s="45" t="s">
        <v>175</v>
      </c>
      <c r="D15" s="16" t="s">
        <v>1175</v>
      </c>
      <c r="E15" s="16" t="s">
        <v>48</v>
      </c>
      <c r="F15" s="56" t="s">
        <v>1176</v>
      </c>
      <c r="G15" s="16" t="s">
        <v>48</v>
      </c>
      <c r="H15" s="16" t="s">
        <v>43</v>
      </c>
      <c r="I15" s="49" t="s">
        <v>1177</v>
      </c>
      <c r="J15" s="53">
        <v>46078</v>
      </c>
      <c r="K15" s="53">
        <v>46078</v>
      </c>
      <c r="L15" s="53">
        <v>46259</v>
      </c>
      <c r="M15" s="78">
        <v>6</v>
      </c>
      <c r="N15" s="52">
        <v>150000</v>
      </c>
      <c r="O15" s="58">
        <v>55</v>
      </c>
      <c r="P15" s="52">
        <v>150000</v>
      </c>
      <c r="Q15" s="52"/>
      <c r="R15" s="52"/>
      <c r="S15" s="52"/>
      <c r="T15" s="52"/>
      <c r="U15" s="52"/>
      <c r="V15" s="52"/>
      <c r="W15" s="52"/>
      <c r="X15" s="52"/>
      <c r="Y15" s="52">
        <v>150000</v>
      </c>
      <c r="Z15" s="67">
        <v>0</v>
      </c>
      <c r="AA15" s="66">
        <v>36210.317460317463</v>
      </c>
      <c r="AB15" s="59"/>
      <c r="AC15" s="50"/>
      <c r="AD15" s="16" t="s">
        <v>859</v>
      </c>
      <c r="AE15" s="16" t="s">
        <v>860</v>
      </c>
      <c r="AF15" s="16" t="s">
        <v>861</v>
      </c>
      <c r="AG15" s="16" t="s">
        <v>862</v>
      </c>
      <c r="AH15" s="16" t="s">
        <v>863</v>
      </c>
      <c r="AI15" s="16" t="str">
        <f t="shared" si="0"/>
        <v>Comunicação</v>
      </c>
    </row>
    <row r="16" spans="1:35" ht="22.5" x14ac:dyDescent="0.25">
      <c r="A16" s="45">
        <v>12</v>
      </c>
      <c r="B16" s="50" t="s">
        <v>1178</v>
      </c>
      <c r="C16" s="45" t="s">
        <v>1179</v>
      </c>
      <c r="D16" s="16" t="s">
        <v>1180</v>
      </c>
      <c r="E16" s="16" t="s">
        <v>48</v>
      </c>
      <c r="F16" s="56" t="s">
        <v>1181</v>
      </c>
      <c r="G16" s="16" t="s">
        <v>48</v>
      </c>
      <c r="H16" s="16" t="s">
        <v>43</v>
      </c>
      <c r="I16" s="49" t="s">
        <v>1182</v>
      </c>
      <c r="J16" s="53">
        <v>46079</v>
      </c>
      <c r="K16" s="53">
        <v>46079</v>
      </c>
      <c r="L16" s="53">
        <v>46260</v>
      </c>
      <c r="M16" s="78">
        <v>6</v>
      </c>
      <c r="N16" s="52">
        <v>100000</v>
      </c>
      <c r="O16" s="58">
        <v>56</v>
      </c>
      <c r="P16" s="52">
        <v>100000</v>
      </c>
      <c r="Q16" s="52"/>
      <c r="R16" s="52"/>
      <c r="S16" s="52"/>
      <c r="T16" s="52"/>
      <c r="U16" s="52"/>
      <c r="V16" s="52"/>
      <c r="W16" s="52"/>
      <c r="X16" s="52"/>
      <c r="Y16" s="52">
        <v>100000</v>
      </c>
      <c r="Z16" s="67">
        <v>0</v>
      </c>
      <c r="AA16" s="66">
        <v>24333.333333333336</v>
      </c>
      <c r="AB16" s="59"/>
      <c r="AC16" s="50"/>
      <c r="AD16" s="16" t="s">
        <v>859</v>
      </c>
      <c r="AE16" s="16" t="s">
        <v>860</v>
      </c>
      <c r="AF16" s="16" t="s">
        <v>861</v>
      </c>
      <c r="AG16" s="16" t="s">
        <v>883</v>
      </c>
      <c r="AH16" s="16" t="s">
        <v>863</v>
      </c>
      <c r="AI16" s="16" t="str">
        <f t="shared" si="0"/>
        <v>Comunicação</v>
      </c>
    </row>
    <row r="17" spans="1:35" ht="33.75" x14ac:dyDescent="0.25">
      <c r="A17" s="45">
        <v>13</v>
      </c>
      <c r="B17" s="50" t="s">
        <v>380</v>
      </c>
      <c r="C17" s="45" t="s">
        <v>381</v>
      </c>
      <c r="D17" s="16" t="s">
        <v>382</v>
      </c>
      <c r="E17" s="16" t="s">
        <v>383</v>
      </c>
      <c r="F17" s="56" t="s">
        <v>384</v>
      </c>
      <c r="G17" s="16" t="s">
        <v>42</v>
      </c>
      <c r="H17" s="16" t="s">
        <v>61</v>
      </c>
      <c r="I17" s="49" t="s">
        <v>385</v>
      </c>
      <c r="J17" s="53">
        <v>45911</v>
      </c>
      <c r="K17" s="53">
        <v>45911</v>
      </c>
      <c r="L17" s="53">
        <v>46276</v>
      </c>
      <c r="M17" s="78">
        <v>12</v>
      </c>
      <c r="N17" s="52">
        <v>180000</v>
      </c>
      <c r="O17" s="58">
        <v>72</v>
      </c>
      <c r="P17" s="52">
        <v>180000</v>
      </c>
      <c r="Q17" s="52"/>
      <c r="R17" s="52"/>
      <c r="S17" s="52"/>
      <c r="T17" s="52"/>
      <c r="U17" s="52"/>
      <c r="V17" s="52"/>
      <c r="W17" s="52"/>
      <c r="X17" s="52"/>
      <c r="Y17" s="52">
        <v>180000</v>
      </c>
      <c r="Z17" s="67">
        <v>57000</v>
      </c>
      <c r="AA17" s="66">
        <v>12768.771331058022</v>
      </c>
      <c r="AB17" s="59"/>
      <c r="AC17" s="50"/>
      <c r="AD17" s="16" t="s">
        <v>871</v>
      </c>
      <c r="AE17" s="16" t="s">
        <v>877</v>
      </c>
      <c r="AF17" s="16" t="s">
        <v>878</v>
      </c>
      <c r="AG17" s="16" t="s">
        <v>962</v>
      </c>
      <c r="AH17" s="16" t="s">
        <v>879</v>
      </c>
      <c r="AI17" s="16" t="str">
        <f t="shared" si="0"/>
        <v>Logística</v>
      </c>
    </row>
    <row r="18" spans="1:35" x14ac:dyDescent="0.25">
      <c r="A18" s="45">
        <v>14</v>
      </c>
      <c r="B18" s="50" t="s">
        <v>1257</v>
      </c>
      <c r="C18" s="45" t="s">
        <v>1258</v>
      </c>
      <c r="D18" s="16" t="s">
        <v>1259</v>
      </c>
      <c r="E18" s="16" t="s">
        <v>48</v>
      </c>
      <c r="F18" s="56" t="s">
        <v>1260</v>
      </c>
      <c r="G18" s="16" t="s">
        <v>48</v>
      </c>
      <c r="H18" s="16" t="s">
        <v>43</v>
      </c>
      <c r="I18" s="49" t="s">
        <v>1261</v>
      </c>
      <c r="J18" s="53">
        <v>46094</v>
      </c>
      <c r="K18" s="53">
        <v>46094</v>
      </c>
      <c r="L18" s="53">
        <v>46278</v>
      </c>
      <c r="M18" s="78">
        <v>6</v>
      </c>
      <c r="N18" s="52">
        <v>300000</v>
      </c>
      <c r="O18" s="58">
        <v>74</v>
      </c>
      <c r="P18" s="52">
        <v>300000</v>
      </c>
      <c r="Q18" s="52"/>
      <c r="R18" s="52"/>
      <c r="S18" s="52"/>
      <c r="T18" s="52"/>
      <c r="U18" s="52"/>
      <c r="V18" s="52"/>
      <c r="W18" s="52"/>
      <c r="X18" s="52"/>
      <c r="Y18" s="52">
        <v>300000</v>
      </c>
      <c r="Z18" s="67">
        <v>0</v>
      </c>
      <c r="AA18" s="66">
        <v>82954.545454545456</v>
      </c>
      <c r="AB18" s="59"/>
      <c r="AC18" s="50"/>
      <c r="AD18" s="16" t="s">
        <v>859</v>
      </c>
      <c r="AE18" s="16" t="s">
        <v>860</v>
      </c>
      <c r="AF18" s="16" t="s">
        <v>861</v>
      </c>
      <c r="AG18" s="16" t="s">
        <v>862</v>
      </c>
      <c r="AH18" s="16" t="s">
        <v>863</v>
      </c>
      <c r="AI18" s="16" t="str">
        <f t="shared" si="0"/>
        <v>Comunicação</v>
      </c>
    </row>
    <row r="19" spans="1:35" ht="22.5" x14ac:dyDescent="0.25">
      <c r="A19" s="45">
        <v>15</v>
      </c>
      <c r="B19" s="50" t="s">
        <v>1262</v>
      </c>
      <c r="C19" s="45" t="s">
        <v>253</v>
      </c>
      <c r="D19" s="16" t="s">
        <v>1263</v>
      </c>
      <c r="E19" s="16" t="s">
        <v>48</v>
      </c>
      <c r="F19" s="56" t="s">
        <v>1264</v>
      </c>
      <c r="G19" s="16" t="s">
        <v>48</v>
      </c>
      <c r="H19" s="16" t="s">
        <v>43</v>
      </c>
      <c r="I19" s="49" t="s">
        <v>1265</v>
      </c>
      <c r="J19" s="53">
        <v>46099</v>
      </c>
      <c r="K19" s="53">
        <v>46099</v>
      </c>
      <c r="L19" s="53">
        <v>46283</v>
      </c>
      <c r="M19" s="78">
        <v>6</v>
      </c>
      <c r="N19" s="52">
        <v>700000</v>
      </c>
      <c r="O19" s="58">
        <v>79</v>
      </c>
      <c r="P19" s="52">
        <v>700000</v>
      </c>
      <c r="Q19" s="52"/>
      <c r="R19" s="52"/>
      <c r="S19" s="52"/>
      <c r="T19" s="52"/>
      <c r="U19" s="52"/>
      <c r="V19" s="52"/>
      <c r="W19" s="52"/>
      <c r="X19" s="52"/>
      <c r="Y19" s="52">
        <v>700000</v>
      </c>
      <c r="Z19" s="67">
        <v>700000</v>
      </c>
      <c r="AA19" s="66">
        <v>0</v>
      </c>
      <c r="AB19" s="59"/>
      <c r="AC19" s="50"/>
      <c r="AD19" s="16" t="s">
        <v>859</v>
      </c>
      <c r="AE19" s="16" t="s">
        <v>860</v>
      </c>
      <c r="AF19" s="16" t="s">
        <v>861</v>
      </c>
      <c r="AG19" s="16" t="s">
        <v>864</v>
      </c>
      <c r="AH19" s="16" t="s">
        <v>863</v>
      </c>
      <c r="AI19" s="16" t="str">
        <f t="shared" si="0"/>
        <v>Comunicação</v>
      </c>
    </row>
    <row r="20" spans="1:35" ht="22.5" x14ac:dyDescent="0.25">
      <c r="A20" s="45">
        <v>16</v>
      </c>
      <c r="B20" s="50" t="s">
        <v>1183</v>
      </c>
      <c r="C20" s="45" t="s">
        <v>1184</v>
      </c>
      <c r="D20" s="16" t="s">
        <v>1185</v>
      </c>
      <c r="E20" s="16" t="s">
        <v>281</v>
      </c>
      <c r="F20" s="56" t="s">
        <v>1186</v>
      </c>
      <c r="G20" s="16" t="s">
        <v>42</v>
      </c>
      <c r="H20" s="16" t="s">
        <v>43</v>
      </c>
      <c r="I20" s="49" t="s">
        <v>1187</v>
      </c>
      <c r="J20" s="53">
        <v>46106</v>
      </c>
      <c r="K20" s="53">
        <v>46106</v>
      </c>
      <c r="L20" s="53">
        <v>46286</v>
      </c>
      <c r="M20" s="78">
        <v>6</v>
      </c>
      <c r="N20" s="52">
        <v>244898.02</v>
      </c>
      <c r="O20" s="58">
        <v>82</v>
      </c>
      <c r="P20" s="52">
        <v>244898.02</v>
      </c>
      <c r="Q20" s="52"/>
      <c r="R20" s="52"/>
      <c r="S20" s="52"/>
      <c r="T20" s="52"/>
      <c r="U20" s="52"/>
      <c r="V20" s="52"/>
      <c r="W20" s="52"/>
      <c r="X20" s="52"/>
      <c r="Y20" s="52">
        <v>244898.02</v>
      </c>
      <c r="Z20" s="67">
        <v>244898.02</v>
      </c>
      <c r="AA20" s="66">
        <v>0</v>
      </c>
      <c r="AB20" s="59"/>
      <c r="AC20" s="50"/>
      <c r="AD20" s="16" t="s">
        <v>871</v>
      </c>
      <c r="AE20" s="16" t="s">
        <v>872</v>
      </c>
      <c r="AF20" s="16" t="s">
        <v>1237</v>
      </c>
      <c r="AG20" s="16" t="s">
        <v>1238</v>
      </c>
      <c r="AH20" s="16" t="s">
        <v>1239</v>
      </c>
      <c r="AI20" s="16" t="str">
        <f t="shared" si="0"/>
        <v>Gestão de Pessoas</v>
      </c>
    </row>
    <row r="21" spans="1:35" ht="22.5" x14ac:dyDescent="0.25">
      <c r="A21" s="45">
        <v>17</v>
      </c>
      <c r="B21" s="50" t="s">
        <v>137</v>
      </c>
      <c r="C21" s="45" t="s">
        <v>138</v>
      </c>
      <c r="D21" s="16" t="s">
        <v>139</v>
      </c>
      <c r="E21" s="16" t="s">
        <v>140</v>
      </c>
      <c r="F21" s="56" t="s">
        <v>1338</v>
      </c>
      <c r="G21" s="16" t="s">
        <v>42</v>
      </c>
      <c r="H21" s="16" t="s">
        <v>61</v>
      </c>
      <c r="I21" s="49" t="s">
        <v>142</v>
      </c>
      <c r="J21" s="53">
        <v>45007</v>
      </c>
      <c r="K21" s="53">
        <v>46103</v>
      </c>
      <c r="L21" s="53">
        <v>46287</v>
      </c>
      <c r="M21" s="78">
        <v>6</v>
      </c>
      <c r="N21" s="52">
        <v>14393.36</v>
      </c>
      <c r="O21" s="58">
        <v>83</v>
      </c>
      <c r="P21" s="52">
        <v>56449.5</v>
      </c>
      <c r="Q21" s="52">
        <v>14162.57</v>
      </c>
      <c r="R21" s="52">
        <v>153.85</v>
      </c>
      <c r="S21" s="52">
        <v>230.79</v>
      </c>
      <c r="T21" s="52"/>
      <c r="U21" s="52"/>
      <c r="V21" s="52"/>
      <c r="W21" s="52"/>
      <c r="X21" s="52"/>
      <c r="Y21" s="52">
        <v>10479.11</v>
      </c>
      <c r="Z21" s="67">
        <v>5060.78</v>
      </c>
      <c r="AA21" s="66">
        <v>2810.554207920793</v>
      </c>
      <c r="AB21" s="59"/>
      <c r="AC21" s="54" t="s">
        <v>1412</v>
      </c>
      <c r="AD21" s="16" t="s">
        <v>871</v>
      </c>
      <c r="AE21" s="16" t="s">
        <v>877</v>
      </c>
      <c r="AF21" s="16" t="s">
        <v>878</v>
      </c>
      <c r="AG21" s="16" t="s">
        <v>885</v>
      </c>
      <c r="AH21" s="16" t="s">
        <v>886</v>
      </c>
      <c r="AI21" s="16" t="str">
        <f t="shared" si="0"/>
        <v>Logística</v>
      </c>
    </row>
    <row r="22" spans="1:35" x14ac:dyDescent="0.25">
      <c r="A22" s="45">
        <v>18</v>
      </c>
      <c r="B22" s="50" t="s">
        <v>1266</v>
      </c>
      <c r="C22" s="45" t="s">
        <v>1267</v>
      </c>
      <c r="D22" s="16" t="s">
        <v>1268</v>
      </c>
      <c r="E22" s="16" t="s">
        <v>48</v>
      </c>
      <c r="F22" s="56" t="s">
        <v>1269</v>
      </c>
      <c r="G22" s="16" t="s">
        <v>48</v>
      </c>
      <c r="H22" s="16" t="s">
        <v>43</v>
      </c>
      <c r="I22" s="49" t="s">
        <v>1270</v>
      </c>
      <c r="J22" s="53">
        <v>46107</v>
      </c>
      <c r="K22" s="53">
        <v>46107</v>
      </c>
      <c r="L22" s="53">
        <v>46291</v>
      </c>
      <c r="M22" s="78">
        <v>6</v>
      </c>
      <c r="N22" s="52">
        <v>75000</v>
      </c>
      <c r="O22" s="58">
        <v>87</v>
      </c>
      <c r="P22" s="52">
        <v>75000</v>
      </c>
      <c r="Q22" s="52"/>
      <c r="R22" s="52"/>
      <c r="S22" s="52"/>
      <c r="T22" s="52"/>
      <c r="U22" s="52"/>
      <c r="V22" s="52"/>
      <c r="W22" s="52"/>
      <c r="X22" s="52"/>
      <c r="Y22" s="52">
        <v>75000</v>
      </c>
      <c r="Z22" s="67">
        <v>0</v>
      </c>
      <c r="AA22" s="66">
        <v>23518.041237113404</v>
      </c>
      <c r="AB22" s="59"/>
      <c r="AC22" s="54"/>
      <c r="AD22" s="16" t="s">
        <v>859</v>
      </c>
      <c r="AE22" s="16" t="s">
        <v>860</v>
      </c>
      <c r="AF22" s="16" t="s">
        <v>861</v>
      </c>
      <c r="AG22" s="16" t="s">
        <v>864</v>
      </c>
      <c r="AH22" s="16" t="s">
        <v>863</v>
      </c>
      <c r="AI22" s="16" t="str">
        <f t="shared" si="0"/>
        <v>Comunicação</v>
      </c>
    </row>
    <row r="23" spans="1:35" ht="22.5" x14ac:dyDescent="0.25">
      <c r="A23" s="45">
        <v>19</v>
      </c>
      <c r="B23" s="50" t="s">
        <v>1333</v>
      </c>
      <c r="C23" s="45" t="s">
        <v>1334</v>
      </c>
      <c r="D23" s="16" t="s">
        <v>1339</v>
      </c>
      <c r="E23" s="16" t="s">
        <v>48</v>
      </c>
      <c r="F23" s="56" t="s">
        <v>1335</v>
      </c>
      <c r="G23" s="16" t="s">
        <v>48</v>
      </c>
      <c r="H23" s="16" t="s">
        <v>43</v>
      </c>
      <c r="I23" s="49" t="s">
        <v>1336</v>
      </c>
      <c r="J23" s="53">
        <v>46111</v>
      </c>
      <c r="K23" s="53">
        <v>46111</v>
      </c>
      <c r="L23" s="53">
        <v>46295</v>
      </c>
      <c r="M23" s="78">
        <v>6</v>
      </c>
      <c r="N23" s="52">
        <v>250000</v>
      </c>
      <c r="O23" s="58">
        <v>91</v>
      </c>
      <c r="P23" s="52">
        <v>250000</v>
      </c>
      <c r="Q23" s="52"/>
      <c r="R23" s="52"/>
      <c r="S23" s="52"/>
      <c r="T23" s="52"/>
      <c r="U23" s="52"/>
      <c r="V23" s="52"/>
      <c r="W23" s="52"/>
      <c r="X23" s="52"/>
      <c r="Y23" s="52">
        <v>250000</v>
      </c>
      <c r="Z23" s="67">
        <v>75000</v>
      </c>
      <c r="AA23" s="66">
        <v>57235.663082437277</v>
      </c>
      <c r="AB23" s="59"/>
      <c r="AC23" s="54"/>
      <c r="AD23" s="16" t="s">
        <v>859</v>
      </c>
      <c r="AE23" s="16" t="s">
        <v>860</v>
      </c>
      <c r="AF23" s="16" t="s">
        <v>861</v>
      </c>
      <c r="AG23" s="16" t="s">
        <v>864</v>
      </c>
      <c r="AH23" s="16" t="s">
        <v>863</v>
      </c>
      <c r="AI23" s="16" t="str">
        <f t="shared" si="0"/>
        <v>Comunicação</v>
      </c>
    </row>
    <row r="24" spans="1:35" ht="45" x14ac:dyDescent="0.25">
      <c r="A24" s="45">
        <v>20</v>
      </c>
      <c r="B24" s="50" t="s">
        <v>386</v>
      </c>
      <c r="C24" s="51" t="s">
        <v>387</v>
      </c>
      <c r="D24" s="16" t="s">
        <v>388</v>
      </c>
      <c r="E24" s="16" t="s">
        <v>389</v>
      </c>
      <c r="F24" s="56" t="s">
        <v>1340</v>
      </c>
      <c r="G24" s="16" t="s">
        <v>219</v>
      </c>
      <c r="H24" s="16" t="s">
        <v>61</v>
      </c>
      <c r="I24" s="49" t="s">
        <v>391</v>
      </c>
      <c r="J24" s="53">
        <v>44835</v>
      </c>
      <c r="K24" s="53">
        <v>45566</v>
      </c>
      <c r="L24" s="53">
        <v>46296</v>
      </c>
      <c r="M24" s="78">
        <v>24</v>
      </c>
      <c r="N24" s="52">
        <v>2644312.91</v>
      </c>
      <c r="O24" s="58">
        <v>92</v>
      </c>
      <c r="P24" s="52">
        <v>1739799.6</v>
      </c>
      <c r="Q24" s="52">
        <v>260969.94</v>
      </c>
      <c r="R24" s="52">
        <v>166501.62</v>
      </c>
      <c r="S24" s="52">
        <v>286684.7</v>
      </c>
      <c r="T24" s="52">
        <v>47780.78</v>
      </c>
      <c r="U24" s="52">
        <v>2346425.86</v>
      </c>
      <c r="V24" s="52">
        <v>34343.64</v>
      </c>
      <c r="W24" s="52">
        <v>98888.75</v>
      </c>
      <c r="X24" s="52">
        <v>87095.28</v>
      </c>
      <c r="Y24" s="52">
        <v>2644312.91</v>
      </c>
      <c r="Z24" s="67">
        <v>881439.07</v>
      </c>
      <c r="AA24" s="66">
        <v>84045.056374085703</v>
      </c>
      <c r="AB24" s="59">
        <v>0.15</v>
      </c>
      <c r="AC24" s="54" t="s">
        <v>1413</v>
      </c>
      <c r="AD24" s="16" t="s">
        <v>871</v>
      </c>
      <c r="AE24" s="16" t="s">
        <v>877</v>
      </c>
      <c r="AF24" s="16" t="s">
        <v>878</v>
      </c>
      <c r="AG24" s="16" t="s">
        <v>956</v>
      </c>
      <c r="AH24" s="16" t="s">
        <v>1008</v>
      </c>
      <c r="AI24" s="16" t="str">
        <f t="shared" si="0"/>
        <v>Logística</v>
      </c>
    </row>
    <row r="25" spans="1:35" ht="22.5" x14ac:dyDescent="0.25">
      <c r="A25" s="45">
        <v>21</v>
      </c>
      <c r="B25" s="50" t="s">
        <v>392</v>
      </c>
      <c r="C25" s="51" t="s">
        <v>393</v>
      </c>
      <c r="D25" s="16" t="s">
        <v>394</v>
      </c>
      <c r="E25" s="16" t="s">
        <v>281</v>
      </c>
      <c r="F25" s="56" t="s">
        <v>1096</v>
      </c>
      <c r="G25" s="16" t="s">
        <v>42</v>
      </c>
      <c r="H25" s="16" t="s">
        <v>43</v>
      </c>
      <c r="I25" s="49" t="s">
        <v>396</v>
      </c>
      <c r="J25" s="53">
        <v>45932</v>
      </c>
      <c r="K25" s="53">
        <v>45932</v>
      </c>
      <c r="L25" s="53">
        <v>46297</v>
      </c>
      <c r="M25" s="78">
        <v>12</v>
      </c>
      <c r="N25" s="52">
        <v>66270</v>
      </c>
      <c r="O25" s="58">
        <v>93</v>
      </c>
      <c r="P25" s="52">
        <v>66270</v>
      </c>
      <c r="Q25" s="52">
        <v>0</v>
      </c>
      <c r="R25" s="52"/>
      <c r="S25" s="52"/>
      <c r="T25" s="52"/>
      <c r="U25" s="52"/>
      <c r="V25" s="52"/>
      <c r="W25" s="52"/>
      <c r="X25" s="52"/>
      <c r="Y25" s="52">
        <v>66270</v>
      </c>
      <c r="Z25" s="67">
        <v>0</v>
      </c>
      <c r="AA25" s="66">
        <v>7410.707720588236</v>
      </c>
      <c r="AB25" s="59"/>
      <c r="AC25" s="54" t="s">
        <v>1117</v>
      </c>
      <c r="AD25" s="16" t="s">
        <v>871</v>
      </c>
      <c r="AE25" s="16" t="s">
        <v>872</v>
      </c>
      <c r="AF25" s="16" t="s">
        <v>873</v>
      </c>
      <c r="AG25" s="16" t="s">
        <v>964</v>
      </c>
      <c r="AH25" s="16" t="s">
        <v>965</v>
      </c>
      <c r="AI25" s="16" t="str">
        <f t="shared" si="0"/>
        <v>Gestão de Pessoas</v>
      </c>
    </row>
    <row r="26" spans="1:35" ht="67.5" x14ac:dyDescent="0.25">
      <c r="A26" s="45">
        <v>22</v>
      </c>
      <c r="B26" s="50" t="s">
        <v>397</v>
      </c>
      <c r="C26" s="45" t="s">
        <v>398</v>
      </c>
      <c r="D26" s="16" t="s">
        <v>399</v>
      </c>
      <c r="E26" s="16" t="s">
        <v>400</v>
      </c>
      <c r="F26" s="56" t="s">
        <v>1341</v>
      </c>
      <c r="G26" s="16" t="s">
        <v>42</v>
      </c>
      <c r="H26" s="48" t="s">
        <v>61</v>
      </c>
      <c r="I26" s="49" t="s">
        <v>402</v>
      </c>
      <c r="J26" s="53">
        <v>44840</v>
      </c>
      <c r="K26" s="53">
        <v>45936</v>
      </c>
      <c r="L26" s="53">
        <v>46301</v>
      </c>
      <c r="M26" s="78">
        <v>12</v>
      </c>
      <c r="N26" s="52">
        <v>4211268.5999999996</v>
      </c>
      <c r="O26" s="58">
        <v>97</v>
      </c>
      <c r="P26" s="52">
        <v>10689868.57</v>
      </c>
      <c r="Q26" s="52">
        <v>1195308</v>
      </c>
      <c r="R26" s="52">
        <v>4123830.6</v>
      </c>
      <c r="S26" s="52">
        <v>87438</v>
      </c>
      <c r="T26" s="52"/>
      <c r="U26" s="52"/>
      <c r="V26" s="52"/>
      <c r="W26" s="52"/>
      <c r="X26" s="52"/>
      <c r="Y26" s="52">
        <v>4211268.5999999996</v>
      </c>
      <c r="Z26" s="67">
        <v>520914</v>
      </c>
      <c r="AA26" s="66">
        <v>418836.88712686568</v>
      </c>
      <c r="AB26" s="59">
        <v>0.1118</v>
      </c>
      <c r="AC26" s="54" t="s">
        <v>1414</v>
      </c>
      <c r="AD26" s="16" t="s">
        <v>871</v>
      </c>
      <c r="AE26" s="16" t="s">
        <v>895</v>
      </c>
      <c r="AF26" s="16" t="s">
        <v>951</v>
      </c>
      <c r="AG26" s="16" t="s">
        <v>967</v>
      </c>
      <c r="AH26" s="16" t="s">
        <v>1118</v>
      </c>
      <c r="AI26" s="16" t="str">
        <f t="shared" si="0"/>
        <v>TI</v>
      </c>
    </row>
    <row r="27" spans="1:35" ht="22.5" x14ac:dyDescent="0.25">
      <c r="A27" s="45">
        <v>23</v>
      </c>
      <c r="B27" s="50" t="s">
        <v>403</v>
      </c>
      <c r="C27" s="45" t="s">
        <v>404</v>
      </c>
      <c r="D27" s="16" t="s">
        <v>405</v>
      </c>
      <c r="E27" s="16" t="s">
        <v>406</v>
      </c>
      <c r="F27" s="56" t="s">
        <v>407</v>
      </c>
      <c r="G27" s="16" t="s">
        <v>408</v>
      </c>
      <c r="H27" s="48" t="s">
        <v>43</v>
      </c>
      <c r="I27" s="49" t="s">
        <v>409</v>
      </c>
      <c r="J27" s="53">
        <v>45936</v>
      </c>
      <c r="K27" s="53">
        <v>45936</v>
      </c>
      <c r="L27" s="53">
        <v>46301</v>
      </c>
      <c r="M27" s="78">
        <v>12</v>
      </c>
      <c r="N27" s="52">
        <v>941850</v>
      </c>
      <c r="O27" s="58">
        <v>97</v>
      </c>
      <c r="P27" s="52">
        <v>941850</v>
      </c>
      <c r="Q27" s="52"/>
      <c r="R27" s="52"/>
      <c r="S27" s="52"/>
      <c r="T27" s="52"/>
      <c r="U27" s="52"/>
      <c r="V27" s="52"/>
      <c r="W27" s="52"/>
      <c r="X27" s="52"/>
      <c r="Y27" s="52">
        <v>941850</v>
      </c>
      <c r="Z27" s="67">
        <v>0</v>
      </c>
      <c r="AA27" s="66">
        <v>106895.28917910448</v>
      </c>
      <c r="AB27" s="59"/>
      <c r="AC27" s="54"/>
      <c r="AD27" s="16" t="s">
        <v>871</v>
      </c>
      <c r="AE27" s="16" t="s">
        <v>895</v>
      </c>
      <c r="AF27" s="16" t="s">
        <v>951</v>
      </c>
      <c r="AG27" s="16" t="s">
        <v>969</v>
      </c>
      <c r="AH27" s="16" t="s">
        <v>970</v>
      </c>
      <c r="AI27" s="16" t="str">
        <f t="shared" si="0"/>
        <v>TI</v>
      </c>
    </row>
    <row r="28" spans="1:35" ht="22.5" x14ac:dyDescent="0.25">
      <c r="A28" s="45">
        <v>24</v>
      </c>
      <c r="B28" s="50" t="s">
        <v>1342</v>
      </c>
      <c r="C28" s="45" t="s">
        <v>1343</v>
      </c>
      <c r="D28" s="16" t="s">
        <v>1344</v>
      </c>
      <c r="E28" s="16" t="s">
        <v>48</v>
      </c>
      <c r="F28" s="56" t="s">
        <v>1345</v>
      </c>
      <c r="G28" s="16" t="s">
        <v>48</v>
      </c>
      <c r="H28" s="16" t="s">
        <v>43</v>
      </c>
      <c r="I28" s="49" t="s">
        <v>1346</v>
      </c>
      <c r="J28" s="53">
        <v>46119</v>
      </c>
      <c r="K28" s="53">
        <v>46119</v>
      </c>
      <c r="L28" s="53">
        <v>46302</v>
      </c>
      <c r="M28" s="78">
        <v>6</v>
      </c>
      <c r="N28" s="52">
        <v>400000</v>
      </c>
      <c r="O28" s="58">
        <v>98</v>
      </c>
      <c r="P28" s="52">
        <v>400000</v>
      </c>
      <c r="Q28" s="52"/>
      <c r="R28" s="52"/>
      <c r="S28" s="52"/>
      <c r="T28" s="52"/>
      <c r="U28" s="52"/>
      <c r="V28" s="52"/>
      <c r="W28" s="52"/>
      <c r="X28" s="52"/>
      <c r="Y28" s="52">
        <v>400000</v>
      </c>
      <c r="Z28" s="67">
        <v>400000</v>
      </c>
      <c r="AA28" s="66">
        <v>0</v>
      </c>
      <c r="AB28" s="59"/>
      <c r="AC28" s="54"/>
      <c r="AD28" s="16" t="s">
        <v>859</v>
      </c>
      <c r="AE28" s="16" t="s">
        <v>860</v>
      </c>
      <c r="AF28" s="16" t="s">
        <v>861</v>
      </c>
      <c r="AG28" s="16" t="s">
        <v>862</v>
      </c>
      <c r="AH28" s="16" t="s">
        <v>863</v>
      </c>
      <c r="AI28" s="16" t="str">
        <f t="shared" si="0"/>
        <v>Comunicação</v>
      </c>
    </row>
    <row r="29" spans="1:35" ht="33.75" x14ac:dyDescent="0.25">
      <c r="A29" s="45">
        <v>25</v>
      </c>
      <c r="B29" s="50" t="s">
        <v>257</v>
      </c>
      <c r="C29" s="45" t="s">
        <v>258</v>
      </c>
      <c r="D29" s="16" t="s">
        <v>349</v>
      </c>
      <c r="E29" s="16" t="s">
        <v>336</v>
      </c>
      <c r="F29" s="56" t="s">
        <v>1188</v>
      </c>
      <c r="G29" s="16" t="s">
        <v>219</v>
      </c>
      <c r="H29" s="16" t="s">
        <v>61</v>
      </c>
      <c r="I29" s="49" t="s">
        <v>351</v>
      </c>
      <c r="J29" s="53">
        <v>45306</v>
      </c>
      <c r="K29" s="53">
        <v>46219</v>
      </c>
      <c r="L29" s="53">
        <v>46303</v>
      </c>
      <c r="M29" s="78">
        <v>3</v>
      </c>
      <c r="N29" s="52">
        <v>40034.019999999997</v>
      </c>
      <c r="O29" s="58">
        <v>99</v>
      </c>
      <c r="P29" s="52">
        <v>106323.6</v>
      </c>
      <c r="Q29" s="52">
        <v>4870.7299999999996</v>
      </c>
      <c r="R29" s="52">
        <v>111414.96</v>
      </c>
      <c r="S29" s="52">
        <v>5563.96</v>
      </c>
      <c r="T29" s="52">
        <v>58968.6</v>
      </c>
      <c r="U29" s="52">
        <v>40034.019999999997</v>
      </c>
      <c r="V29" s="52"/>
      <c r="W29" s="52"/>
      <c r="X29" s="52"/>
      <c r="Y29" s="52">
        <v>31528.6</v>
      </c>
      <c r="Z29" s="67">
        <v>31528.6</v>
      </c>
      <c r="AA29" s="66">
        <v>8505.4199999999983</v>
      </c>
      <c r="AB29" s="59"/>
      <c r="AC29" s="54" t="s">
        <v>1241</v>
      </c>
      <c r="AD29" s="16" t="s">
        <v>871</v>
      </c>
      <c r="AE29" s="16" t="s">
        <v>877</v>
      </c>
      <c r="AF29" s="16" t="s">
        <v>878</v>
      </c>
      <c r="AG29" s="52" t="s">
        <v>880</v>
      </c>
      <c r="AH29" s="52" t="s">
        <v>879</v>
      </c>
      <c r="AI29" s="16" t="str">
        <f t="shared" si="0"/>
        <v>Logística</v>
      </c>
    </row>
    <row r="30" spans="1:35" ht="33.75" x14ac:dyDescent="0.25">
      <c r="A30" s="45">
        <v>26</v>
      </c>
      <c r="B30" s="50" t="s">
        <v>257</v>
      </c>
      <c r="C30" s="45" t="s">
        <v>258</v>
      </c>
      <c r="D30" s="16" t="s">
        <v>410</v>
      </c>
      <c r="E30" s="16" t="s">
        <v>411</v>
      </c>
      <c r="F30" s="56" t="s">
        <v>1347</v>
      </c>
      <c r="G30" s="16" t="s">
        <v>219</v>
      </c>
      <c r="H30" s="16" t="s">
        <v>61</v>
      </c>
      <c r="I30" s="49" t="s">
        <v>413</v>
      </c>
      <c r="J30" s="53">
        <v>45390</v>
      </c>
      <c r="K30" s="53">
        <v>45390</v>
      </c>
      <c r="L30" s="53">
        <v>46303</v>
      </c>
      <c r="M30" s="78">
        <v>30</v>
      </c>
      <c r="N30" s="52">
        <v>361883.76</v>
      </c>
      <c r="O30" s="58">
        <v>99</v>
      </c>
      <c r="P30" s="52">
        <v>307573.8</v>
      </c>
      <c r="Q30" s="52">
        <v>15588.6</v>
      </c>
      <c r="R30" s="52">
        <v>0</v>
      </c>
      <c r="S30" s="52">
        <v>958.49</v>
      </c>
      <c r="T30" s="52">
        <v>12794.09</v>
      </c>
      <c r="U30" s="52">
        <v>19295.189999999999</v>
      </c>
      <c r="V30" s="52">
        <v>5673.68</v>
      </c>
      <c r="W30" s="52"/>
      <c r="X30" s="52"/>
      <c r="Y30" s="52">
        <v>361883.76</v>
      </c>
      <c r="Z30" s="67">
        <v>142748.20000000001</v>
      </c>
      <c r="AA30" s="66">
        <v>8188.4192669942677</v>
      </c>
      <c r="AB30" s="59"/>
      <c r="AC30" s="50" t="s">
        <v>1415</v>
      </c>
      <c r="AD30" s="16" t="s">
        <v>871</v>
      </c>
      <c r="AE30" s="16" t="s">
        <v>877</v>
      </c>
      <c r="AF30" s="16" t="s">
        <v>878</v>
      </c>
      <c r="AG30" s="16" t="s">
        <v>957</v>
      </c>
      <c r="AH30" s="16" t="s">
        <v>912</v>
      </c>
      <c r="AI30" s="16" t="str">
        <f t="shared" si="0"/>
        <v>Logística</v>
      </c>
    </row>
    <row r="31" spans="1:35" ht="33.75" x14ac:dyDescent="0.25">
      <c r="A31" s="45">
        <v>27</v>
      </c>
      <c r="B31" s="50" t="s">
        <v>257</v>
      </c>
      <c r="C31" s="45" t="s">
        <v>258</v>
      </c>
      <c r="D31" s="16" t="s">
        <v>335</v>
      </c>
      <c r="E31" s="16" t="s">
        <v>336</v>
      </c>
      <c r="F31" s="56" t="s">
        <v>1348</v>
      </c>
      <c r="G31" s="16" t="s">
        <v>219</v>
      </c>
      <c r="H31" s="16" t="s">
        <v>61</v>
      </c>
      <c r="I31" s="49" t="s">
        <v>338</v>
      </c>
      <c r="J31" s="53">
        <v>45306</v>
      </c>
      <c r="K31" s="53">
        <v>46219</v>
      </c>
      <c r="L31" s="53">
        <v>46303</v>
      </c>
      <c r="M31" s="78">
        <v>3</v>
      </c>
      <c r="N31" s="52">
        <v>49253.2</v>
      </c>
      <c r="O31" s="58">
        <v>99</v>
      </c>
      <c r="P31" s="52">
        <v>376740</v>
      </c>
      <c r="Q31" s="52">
        <v>17548.8</v>
      </c>
      <c r="R31" s="52">
        <v>12312.44</v>
      </c>
      <c r="S31" s="52">
        <v>61615.47</v>
      </c>
      <c r="T31" s="52">
        <v>5577.61</v>
      </c>
      <c r="U31" s="52"/>
      <c r="V31" s="52"/>
      <c r="W31" s="52"/>
      <c r="X31" s="52"/>
      <c r="Y31" s="52">
        <v>49253.2</v>
      </c>
      <c r="Z31" s="67">
        <v>49253.2</v>
      </c>
      <c r="AA31" s="66">
        <v>0</v>
      </c>
      <c r="AB31" s="59"/>
      <c r="AC31" s="54" t="s">
        <v>1243</v>
      </c>
      <c r="AD31" s="16" t="s">
        <v>871</v>
      </c>
      <c r="AE31" s="16" t="s">
        <v>877</v>
      </c>
      <c r="AF31" s="16" t="s">
        <v>878</v>
      </c>
      <c r="AG31" s="52" t="s">
        <v>880</v>
      </c>
      <c r="AH31" s="52" t="s">
        <v>879</v>
      </c>
      <c r="AI31" s="16" t="str">
        <f t="shared" si="0"/>
        <v>Logística</v>
      </c>
    </row>
    <row r="32" spans="1:35" ht="22.5" x14ac:dyDescent="0.25">
      <c r="A32" s="45">
        <v>28</v>
      </c>
      <c r="B32" s="50" t="s">
        <v>1271</v>
      </c>
      <c r="C32" s="45" t="s">
        <v>1272</v>
      </c>
      <c r="D32" s="16" t="s">
        <v>1273</v>
      </c>
      <c r="E32" s="16" t="s">
        <v>48</v>
      </c>
      <c r="F32" s="56" t="s">
        <v>1274</v>
      </c>
      <c r="G32" s="16" t="s">
        <v>48</v>
      </c>
      <c r="H32" s="16" t="s">
        <v>43</v>
      </c>
      <c r="I32" s="49" t="s">
        <v>1275</v>
      </c>
      <c r="J32" s="53">
        <v>46122</v>
      </c>
      <c r="K32" s="53">
        <v>46122</v>
      </c>
      <c r="L32" s="53">
        <v>46305</v>
      </c>
      <c r="M32" s="78">
        <v>6</v>
      </c>
      <c r="N32" s="52">
        <v>120000</v>
      </c>
      <c r="O32" s="58">
        <v>101</v>
      </c>
      <c r="P32" s="52">
        <v>120000</v>
      </c>
      <c r="Q32" s="52"/>
      <c r="R32" s="52"/>
      <c r="S32" s="52"/>
      <c r="T32" s="52"/>
      <c r="U32" s="52"/>
      <c r="V32" s="52"/>
      <c r="W32" s="52"/>
      <c r="X32" s="52"/>
      <c r="Y32" s="52">
        <v>120000</v>
      </c>
      <c r="Z32" s="67">
        <v>0</v>
      </c>
      <c r="AA32" s="66">
        <v>44512.195121951219</v>
      </c>
      <c r="AB32" s="59"/>
      <c r="AC32" s="54"/>
      <c r="AD32" s="16" t="s">
        <v>859</v>
      </c>
      <c r="AE32" s="16" t="s">
        <v>860</v>
      </c>
      <c r="AF32" s="16" t="s">
        <v>861</v>
      </c>
      <c r="AG32" s="16" t="s">
        <v>863</v>
      </c>
      <c r="AH32" s="16" t="s">
        <v>883</v>
      </c>
      <c r="AI32" s="16" t="str">
        <f t="shared" si="0"/>
        <v>Comunicação</v>
      </c>
    </row>
    <row r="33" spans="1:35" x14ac:dyDescent="0.25">
      <c r="A33" s="45">
        <v>29</v>
      </c>
      <c r="B33" s="50" t="s">
        <v>1276</v>
      </c>
      <c r="C33" s="45" t="s">
        <v>1277</v>
      </c>
      <c r="D33" s="16" t="s">
        <v>1278</v>
      </c>
      <c r="E33" s="16" t="s">
        <v>48</v>
      </c>
      <c r="F33" s="56" t="s">
        <v>1279</v>
      </c>
      <c r="G33" s="16" t="s">
        <v>48</v>
      </c>
      <c r="H33" s="16" t="s">
        <v>43</v>
      </c>
      <c r="I33" s="49" t="s">
        <v>1280</v>
      </c>
      <c r="J33" s="53">
        <v>46122</v>
      </c>
      <c r="K33" s="53">
        <v>46122</v>
      </c>
      <c r="L33" s="53">
        <v>46305</v>
      </c>
      <c r="M33" s="78">
        <v>6</v>
      </c>
      <c r="N33" s="52">
        <v>300000</v>
      </c>
      <c r="O33" s="58">
        <v>101</v>
      </c>
      <c r="P33" s="52">
        <v>300000</v>
      </c>
      <c r="Q33" s="52"/>
      <c r="R33" s="52"/>
      <c r="S33" s="52"/>
      <c r="T33" s="52"/>
      <c r="U33" s="52"/>
      <c r="V33" s="52"/>
      <c r="W33" s="52"/>
      <c r="X33" s="52"/>
      <c r="Y33" s="52">
        <v>300000</v>
      </c>
      <c r="Z33" s="67">
        <v>0</v>
      </c>
      <c r="AA33" s="66">
        <v>111280.48780487805</v>
      </c>
      <c r="AB33" s="59"/>
      <c r="AC33" s="54"/>
      <c r="AD33" s="16" t="s">
        <v>859</v>
      </c>
      <c r="AE33" s="16" t="s">
        <v>860</v>
      </c>
      <c r="AF33" s="16" t="s">
        <v>861</v>
      </c>
      <c r="AG33" s="16" t="s">
        <v>883</v>
      </c>
      <c r="AH33" s="16" t="s">
        <v>864</v>
      </c>
      <c r="AI33" s="16" t="str">
        <f t="shared" si="0"/>
        <v>Comunicação</v>
      </c>
    </row>
    <row r="34" spans="1:35" x14ac:dyDescent="0.25">
      <c r="A34" s="45">
        <v>30</v>
      </c>
      <c r="B34" s="50" t="s">
        <v>1349</v>
      </c>
      <c r="C34" s="45" t="s">
        <v>1350</v>
      </c>
      <c r="D34" s="16" t="s">
        <v>1351</v>
      </c>
      <c r="E34" s="16" t="s">
        <v>48</v>
      </c>
      <c r="F34" s="56" t="s">
        <v>1352</v>
      </c>
      <c r="G34" s="16" t="s">
        <v>48</v>
      </c>
      <c r="H34" s="16" t="s">
        <v>43</v>
      </c>
      <c r="I34" s="49" t="s">
        <v>1353</v>
      </c>
      <c r="J34" s="53">
        <v>46127</v>
      </c>
      <c r="K34" s="53">
        <v>46127</v>
      </c>
      <c r="L34" s="53">
        <v>46310</v>
      </c>
      <c r="M34" s="78">
        <v>6</v>
      </c>
      <c r="N34" s="52">
        <v>120000</v>
      </c>
      <c r="O34" s="58">
        <v>106</v>
      </c>
      <c r="P34" s="52">
        <v>120000</v>
      </c>
      <c r="Q34" s="52"/>
      <c r="R34" s="52"/>
      <c r="S34" s="52"/>
      <c r="T34" s="52"/>
      <c r="U34" s="52"/>
      <c r="V34" s="52"/>
      <c r="W34" s="52"/>
      <c r="X34" s="52"/>
      <c r="Y34" s="52">
        <v>120000</v>
      </c>
      <c r="Z34" s="67">
        <v>0</v>
      </c>
      <c r="AA34" s="66">
        <v>47402.597402597406</v>
      </c>
      <c r="AB34" s="59"/>
      <c r="AC34" s="54"/>
      <c r="AD34" s="16" t="s">
        <v>859</v>
      </c>
      <c r="AE34" s="16" t="s">
        <v>860</v>
      </c>
      <c r="AF34" s="16" t="s">
        <v>861</v>
      </c>
      <c r="AG34" s="16" t="s">
        <v>883</v>
      </c>
      <c r="AH34" s="16" t="s">
        <v>863</v>
      </c>
      <c r="AI34" s="16" t="str">
        <f t="shared" si="0"/>
        <v>Comunicação</v>
      </c>
    </row>
    <row r="35" spans="1:35" ht="22.5" x14ac:dyDescent="0.25">
      <c r="A35" s="45">
        <v>31</v>
      </c>
      <c r="B35" s="50" t="s">
        <v>1281</v>
      </c>
      <c r="C35" s="45" t="s">
        <v>1282</v>
      </c>
      <c r="D35" s="16" t="s">
        <v>1283</v>
      </c>
      <c r="E35" s="16" t="s">
        <v>48</v>
      </c>
      <c r="F35" s="56" t="s">
        <v>1284</v>
      </c>
      <c r="G35" s="16" t="s">
        <v>48</v>
      </c>
      <c r="H35" s="16" t="s">
        <v>43</v>
      </c>
      <c r="I35" s="49" t="s">
        <v>1285</v>
      </c>
      <c r="J35" s="53">
        <v>46129</v>
      </c>
      <c r="K35" s="53">
        <v>46129</v>
      </c>
      <c r="L35" s="53">
        <v>46312</v>
      </c>
      <c r="M35" s="78">
        <v>6</v>
      </c>
      <c r="N35" s="52">
        <v>280000</v>
      </c>
      <c r="O35" s="58">
        <v>108</v>
      </c>
      <c r="P35" s="52">
        <v>280000</v>
      </c>
      <c r="Q35" s="52"/>
      <c r="R35" s="52"/>
      <c r="S35" s="52"/>
      <c r="T35" s="52"/>
      <c r="U35" s="52"/>
      <c r="V35" s="52"/>
      <c r="W35" s="52"/>
      <c r="X35" s="52"/>
      <c r="Y35" s="52">
        <v>280000</v>
      </c>
      <c r="Z35" s="67">
        <v>0</v>
      </c>
      <c r="AA35" s="66">
        <v>113555.55555555555</v>
      </c>
      <c r="AB35" s="59"/>
      <c r="AC35" s="50"/>
      <c r="AD35" s="16" t="s">
        <v>859</v>
      </c>
      <c r="AE35" s="16" t="s">
        <v>860</v>
      </c>
      <c r="AF35" s="16" t="s">
        <v>861</v>
      </c>
      <c r="AG35" s="16" t="s">
        <v>883</v>
      </c>
      <c r="AH35" s="16" t="s">
        <v>863</v>
      </c>
      <c r="AI35" s="16" t="str">
        <f t="shared" si="0"/>
        <v>Comunicação</v>
      </c>
    </row>
    <row r="36" spans="1:35" ht="45" x14ac:dyDescent="0.25">
      <c r="A36" s="45">
        <v>32</v>
      </c>
      <c r="B36" s="50" t="s">
        <v>419</v>
      </c>
      <c r="C36" s="45" t="s">
        <v>420</v>
      </c>
      <c r="D36" s="16" t="s">
        <v>421</v>
      </c>
      <c r="E36" s="16" t="s">
        <v>86</v>
      </c>
      <c r="F36" s="56" t="s">
        <v>422</v>
      </c>
      <c r="G36" s="16" t="s">
        <v>42</v>
      </c>
      <c r="H36" s="16" t="s">
        <v>61</v>
      </c>
      <c r="I36" s="49" t="s">
        <v>1477</v>
      </c>
      <c r="J36" s="53">
        <v>44490</v>
      </c>
      <c r="K36" s="53">
        <v>44490</v>
      </c>
      <c r="L36" s="53">
        <v>46315</v>
      </c>
      <c r="M36" s="78">
        <v>60</v>
      </c>
      <c r="N36" s="52">
        <v>2527103.1</v>
      </c>
      <c r="O36" s="58">
        <v>111</v>
      </c>
      <c r="P36" s="52">
        <v>2527103.1</v>
      </c>
      <c r="Q36" s="52">
        <v>0</v>
      </c>
      <c r="R36" s="52"/>
      <c r="S36" s="52"/>
      <c r="T36" s="52"/>
      <c r="U36" s="52"/>
      <c r="V36" s="52"/>
      <c r="W36" s="52"/>
      <c r="X36" s="52"/>
      <c r="Y36" s="52">
        <v>2527103.1</v>
      </c>
      <c r="Z36" s="67">
        <v>1980658.88</v>
      </c>
      <c r="AA36" s="66">
        <v>9697.206354531314</v>
      </c>
      <c r="AB36" s="59">
        <v>0</v>
      </c>
      <c r="AC36" s="54" t="s">
        <v>973</v>
      </c>
      <c r="AD36" s="16" t="s">
        <v>871</v>
      </c>
      <c r="AE36" s="16" t="s">
        <v>872</v>
      </c>
      <c r="AF36" s="16" t="s">
        <v>891</v>
      </c>
      <c r="AG36" s="16" t="s">
        <v>974</v>
      </c>
      <c r="AH36" s="16" t="s">
        <v>892</v>
      </c>
      <c r="AI36" s="16" t="str">
        <f t="shared" si="0"/>
        <v>Gestão de Pessoas</v>
      </c>
    </row>
    <row r="37" spans="1:35" ht="33.75" x14ac:dyDescent="0.25">
      <c r="A37" s="45">
        <v>33</v>
      </c>
      <c r="B37" s="50" t="s">
        <v>424</v>
      </c>
      <c r="C37" s="45" t="s">
        <v>425</v>
      </c>
      <c r="D37" s="16" t="s">
        <v>426</v>
      </c>
      <c r="E37" s="16" t="s">
        <v>281</v>
      </c>
      <c r="F37" s="56" t="s">
        <v>427</v>
      </c>
      <c r="G37" s="16" t="s">
        <v>42</v>
      </c>
      <c r="H37" s="48" t="s">
        <v>43</v>
      </c>
      <c r="I37" s="49" t="s">
        <v>428</v>
      </c>
      <c r="J37" s="53">
        <v>45219</v>
      </c>
      <c r="K37" s="53">
        <v>45585</v>
      </c>
      <c r="L37" s="53">
        <v>46315</v>
      </c>
      <c r="M37" s="78">
        <v>24</v>
      </c>
      <c r="N37" s="52">
        <v>777114.02</v>
      </c>
      <c r="O37" s="58">
        <v>111</v>
      </c>
      <c r="P37" s="52">
        <v>276098.88</v>
      </c>
      <c r="Q37" s="52">
        <v>777114.02</v>
      </c>
      <c r="R37" s="52"/>
      <c r="S37" s="52"/>
      <c r="T37" s="52"/>
      <c r="U37" s="52"/>
      <c r="V37" s="52"/>
      <c r="W37" s="52"/>
      <c r="X37" s="52"/>
      <c r="Y37" s="52">
        <v>709094.64</v>
      </c>
      <c r="Z37" s="67">
        <v>440041</v>
      </c>
      <c r="AA37" s="66">
        <v>16563.22728863759</v>
      </c>
      <c r="AB37" s="59">
        <v>0.23680000000000001</v>
      </c>
      <c r="AC37" s="54" t="s">
        <v>975</v>
      </c>
      <c r="AD37" s="16" t="s">
        <v>871</v>
      </c>
      <c r="AE37" s="16" t="s">
        <v>866</v>
      </c>
      <c r="AF37" s="16" t="s">
        <v>900</v>
      </c>
      <c r="AG37" s="16" t="s">
        <v>976</v>
      </c>
      <c r="AH37" s="16" t="s">
        <v>902</v>
      </c>
      <c r="AI37" s="16" t="str">
        <f t="shared" si="0"/>
        <v>Jurídico</v>
      </c>
    </row>
    <row r="38" spans="1:35" ht="22.5" x14ac:dyDescent="0.25">
      <c r="A38" s="45">
        <v>34</v>
      </c>
      <c r="B38" s="50" t="s">
        <v>1423</v>
      </c>
      <c r="C38" s="45" t="s">
        <v>1424</v>
      </c>
      <c r="D38" s="16" t="s">
        <v>1425</v>
      </c>
      <c r="E38" s="16" t="s">
        <v>48</v>
      </c>
      <c r="F38" s="56" t="s">
        <v>1426</v>
      </c>
      <c r="G38" s="16" t="s">
        <v>48</v>
      </c>
      <c r="H38" s="16" t="s">
        <v>43</v>
      </c>
      <c r="I38" s="49" t="s">
        <v>1427</v>
      </c>
      <c r="J38" s="53">
        <v>46140</v>
      </c>
      <c r="K38" s="53">
        <v>46140</v>
      </c>
      <c r="L38" s="53">
        <v>46323</v>
      </c>
      <c r="M38" s="78">
        <v>6</v>
      </c>
      <c r="N38" s="52">
        <v>200000</v>
      </c>
      <c r="O38" s="58">
        <v>119</v>
      </c>
      <c r="P38" s="52">
        <v>200000</v>
      </c>
      <c r="Q38" s="52"/>
      <c r="R38" s="52"/>
      <c r="S38" s="52"/>
      <c r="T38" s="52"/>
      <c r="U38" s="52"/>
      <c r="V38" s="52"/>
      <c r="W38" s="52"/>
      <c r="X38" s="52"/>
      <c r="Y38" s="52">
        <v>200000</v>
      </c>
      <c r="Z38" s="67">
        <v>60000</v>
      </c>
      <c r="AA38" s="66">
        <v>66536.458333333343</v>
      </c>
      <c r="AB38" s="59"/>
      <c r="AC38" s="54"/>
      <c r="AD38" s="16" t="s">
        <v>859</v>
      </c>
      <c r="AE38" s="16" t="s">
        <v>860</v>
      </c>
      <c r="AF38" s="16" t="s">
        <v>861</v>
      </c>
      <c r="AG38" s="16" t="s">
        <v>864</v>
      </c>
      <c r="AH38" s="16" t="s">
        <v>863</v>
      </c>
      <c r="AI38" s="16" t="str">
        <f t="shared" si="0"/>
        <v>Comunicação</v>
      </c>
    </row>
    <row r="39" spans="1:35" ht="22.5" x14ac:dyDescent="0.25">
      <c r="A39" s="45">
        <v>35</v>
      </c>
      <c r="B39" s="50" t="s">
        <v>1286</v>
      </c>
      <c r="C39" s="45" t="s">
        <v>1287</v>
      </c>
      <c r="D39" s="16" t="s">
        <v>1288</v>
      </c>
      <c r="E39" s="16" t="s">
        <v>48</v>
      </c>
      <c r="F39" s="56" t="s">
        <v>1289</v>
      </c>
      <c r="G39" s="16" t="s">
        <v>48</v>
      </c>
      <c r="H39" s="48" t="s">
        <v>43</v>
      </c>
      <c r="I39" s="49" t="s">
        <v>1290</v>
      </c>
      <c r="J39" s="53">
        <v>46140</v>
      </c>
      <c r="K39" s="53">
        <v>46140</v>
      </c>
      <c r="L39" s="53">
        <v>46323</v>
      </c>
      <c r="M39" s="78">
        <v>6</v>
      </c>
      <c r="N39" s="52">
        <v>150000</v>
      </c>
      <c r="O39" s="58">
        <v>119</v>
      </c>
      <c r="P39" s="52">
        <v>150000</v>
      </c>
      <c r="Q39" s="52"/>
      <c r="R39" s="52"/>
      <c r="S39" s="52"/>
      <c r="T39" s="52"/>
      <c r="U39" s="52"/>
      <c r="V39" s="52"/>
      <c r="W39" s="52"/>
      <c r="X39" s="52"/>
      <c r="Y39" s="52">
        <v>150000</v>
      </c>
      <c r="Z39" s="67">
        <v>0</v>
      </c>
      <c r="AA39" s="66">
        <v>71289.0625</v>
      </c>
      <c r="AB39" s="59"/>
      <c r="AC39" s="54"/>
      <c r="AD39" s="16" t="s">
        <v>859</v>
      </c>
      <c r="AE39" s="16" t="s">
        <v>860</v>
      </c>
      <c r="AF39" s="16" t="s">
        <v>861</v>
      </c>
      <c r="AG39" s="16" t="s">
        <v>883</v>
      </c>
      <c r="AH39" s="16" t="s">
        <v>863</v>
      </c>
      <c r="AI39" s="16" t="str">
        <f t="shared" si="0"/>
        <v>Comunicação</v>
      </c>
    </row>
    <row r="40" spans="1:35" ht="22.5" x14ac:dyDescent="0.25">
      <c r="A40" s="45">
        <v>36</v>
      </c>
      <c r="B40" s="50" t="s">
        <v>1354</v>
      </c>
      <c r="C40" s="45" t="s">
        <v>1355</v>
      </c>
      <c r="D40" s="16" t="s">
        <v>1356</v>
      </c>
      <c r="E40" s="16" t="s">
        <v>48</v>
      </c>
      <c r="F40" s="56" t="s">
        <v>1357</v>
      </c>
      <c r="G40" s="16" t="s">
        <v>48</v>
      </c>
      <c r="H40" s="48" t="s">
        <v>43</v>
      </c>
      <c r="I40" s="49" t="s">
        <v>1358</v>
      </c>
      <c r="J40" s="53">
        <v>46142</v>
      </c>
      <c r="K40" s="53">
        <v>46142</v>
      </c>
      <c r="L40" s="53">
        <v>46325</v>
      </c>
      <c r="M40" s="78">
        <v>6</v>
      </c>
      <c r="N40" s="52">
        <v>70000</v>
      </c>
      <c r="O40" s="58">
        <v>121</v>
      </c>
      <c r="P40" s="52">
        <v>70000</v>
      </c>
      <c r="Q40" s="52"/>
      <c r="R40" s="52"/>
      <c r="S40" s="52"/>
      <c r="T40" s="52"/>
      <c r="U40" s="52"/>
      <c r="V40" s="52"/>
      <c r="W40" s="52"/>
      <c r="X40" s="52"/>
      <c r="Y40" s="52">
        <v>70000</v>
      </c>
      <c r="Z40" s="67">
        <v>0</v>
      </c>
      <c r="AA40" s="66">
        <v>34341.397849462366</v>
      </c>
      <c r="AB40" s="59"/>
      <c r="AC40" s="54"/>
      <c r="AD40" s="16" t="s">
        <v>859</v>
      </c>
      <c r="AE40" s="16" t="s">
        <v>860</v>
      </c>
      <c r="AF40" s="16" t="s">
        <v>861</v>
      </c>
      <c r="AG40" s="16" t="s">
        <v>864</v>
      </c>
      <c r="AH40" s="16" t="s">
        <v>863</v>
      </c>
      <c r="AI40" s="16" t="str">
        <f t="shared" si="0"/>
        <v>Comunicação</v>
      </c>
    </row>
    <row r="41" spans="1:35" ht="33.75" x14ac:dyDescent="0.25">
      <c r="A41" s="45">
        <v>37</v>
      </c>
      <c r="B41" s="50" t="s">
        <v>429</v>
      </c>
      <c r="C41" s="45" t="s">
        <v>430</v>
      </c>
      <c r="D41" s="16" t="s">
        <v>431</v>
      </c>
      <c r="E41" s="16" t="s">
        <v>432</v>
      </c>
      <c r="F41" s="56" t="s">
        <v>433</v>
      </c>
      <c r="G41" s="16" t="s">
        <v>42</v>
      </c>
      <c r="H41" s="16" t="s">
        <v>61</v>
      </c>
      <c r="I41" s="49" t="s">
        <v>434</v>
      </c>
      <c r="J41" s="53">
        <v>45597</v>
      </c>
      <c r="K41" s="53">
        <v>45597</v>
      </c>
      <c r="L41" s="53">
        <v>46327</v>
      </c>
      <c r="M41" s="78">
        <v>24</v>
      </c>
      <c r="N41" s="52">
        <v>18593275.390000001</v>
      </c>
      <c r="O41" s="58">
        <v>123</v>
      </c>
      <c r="P41" s="52">
        <v>18593275.390000001</v>
      </c>
      <c r="Q41" s="52"/>
      <c r="R41" s="52"/>
      <c r="S41" s="52"/>
      <c r="T41" s="52"/>
      <c r="U41" s="52"/>
      <c r="V41" s="52"/>
      <c r="W41" s="52"/>
      <c r="X41" s="52"/>
      <c r="Y41" s="52">
        <v>18593275.390000001</v>
      </c>
      <c r="Z41" s="67">
        <v>7407290.4900000002</v>
      </c>
      <c r="AA41" s="66">
        <v>560527.79908017581</v>
      </c>
      <c r="AB41" s="59"/>
      <c r="AC41" s="54"/>
      <c r="AD41" s="16" t="s">
        <v>871</v>
      </c>
      <c r="AE41" s="16" t="s">
        <v>877</v>
      </c>
      <c r="AF41" s="16" t="s">
        <v>878</v>
      </c>
      <c r="AG41" s="16" t="s">
        <v>957</v>
      </c>
      <c r="AH41" s="16" t="s">
        <v>956</v>
      </c>
      <c r="AI41" s="16" t="str">
        <f t="shared" si="0"/>
        <v>Logística</v>
      </c>
    </row>
    <row r="42" spans="1:35" ht="22.5" x14ac:dyDescent="0.25">
      <c r="A42" s="45">
        <v>38</v>
      </c>
      <c r="B42" s="50" t="s">
        <v>1428</v>
      </c>
      <c r="C42" s="45" t="s">
        <v>1429</v>
      </c>
      <c r="D42" s="16" t="s">
        <v>1476</v>
      </c>
      <c r="E42" s="16" t="s">
        <v>48</v>
      </c>
      <c r="F42" s="56" t="s">
        <v>1430</v>
      </c>
      <c r="G42" s="16" t="s">
        <v>48</v>
      </c>
      <c r="H42" s="48" t="s">
        <v>43</v>
      </c>
      <c r="I42" s="49" t="s">
        <v>1431</v>
      </c>
      <c r="J42" s="53">
        <v>46146</v>
      </c>
      <c r="K42" s="53">
        <v>46146</v>
      </c>
      <c r="L42" s="53">
        <v>46330</v>
      </c>
      <c r="M42" s="78">
        <v>6</v>
      </c>
      <c r="N42" s="52">
        <v>80000</v>
      </c>
      <c r="O42" s="58">
        <v>126</v>
      </c>
      <c r="P42" s="52">
        <v>80000</v>
      </c>
      <c r="Q42" s="52"/>
      <c r="R42" s="52"/>
      <c r="S42" s="52"/>
      <c r="T42" s="52"/>
      <c r="U42" s="52"/>
      <c r="V42" s="52"/>
      <c r="W42" s="52"/>
      <c r="X42" s="52"/>
      <c r="Y42" s="52">
        <v>80000</v>
      </c>
      <c r="Z42" s="67">
        <v>80000</v>
      </c>
      <c r="AA42" s="66">
        <v>0</v>
      </c>
      <c r="AB42" s="59"/>
      <c r="AC42" s="54"/>
      <c r="AD42" s="16" t="s">
        <v>859</v>
      </c>
      <c r="AE42" s="16" t="s">
        <v>860</v>
      </c>
      <c r="AF42" s="16" t="s">
        <v>861</v>
      </c>
      <c r="AG42" s="16" t="s">
        <v>883</v>
      </c>
      <c r="AH42" s="16" t="s">
        <v>863</v>
      </c>
      <c r="AI42" s="16" t="str">
        <f t="shared" si="0"/>
        <v>Comunicação</v>
      </c>
    </row>
    <row r="43" spans="1:35" ht="22.5" x14ac:dyDescent="0.25">
      <c r="A43" s="45">
        <v>39</v>
      </c>
      <c r="B43" s="50" t="s">
        <v>435</v>
      </c>
      <c r="C43" s="45" t="s">
        <v>436</v>
      </c>
      <c r="D43" s="16" t="s">
        <v>437</v>
      </c>
      <c r="E43" s="16" t="s">
        <v>40</v>
      </c>
      <c r="F43" s="56" t="s">
        <v>438</v>
      </c>
      <c r="G43" s="16" t="s">
        <v>42</v>
      </c>
      <c r="H43" s="48" t="s">
        <v>43</v>
      </c>
      <c r="I43" s="49" t="s">
        <v>439</v>
      </c>
      <c r="J43" s="53">
        <v>45972</v>
      </c>
      <c r="K43" s="53">
        <v>45972</v>
      </c>
      <c r="L43" s="53">
        <v>46337</v>
      </c>
      <c r="M43" s="78">
        <v>12</v>
      </c>
      <c r="N43" s="52">
        <v>33360</v>
      </c>
      <c r="O43" s="58">
        <v>133</v>
      </c>
      <c r="P43" s="52">
        <v>33360</v>
      </c>
      <c r="Q43" s="52"/>
      <c r="R43" s="52"/>
      <c r="S43" s="52"/>
      <c r="T43" s="52"/>
      <c r="U43" s="52"/>
      <c r="V43" s="52"/>
      <c r="W43" s="52"/>
      <c r="X43" s="52"/>
      <c r="Y43" s="52">
        <v>33360</v>
      </c>
      <c r="Z43" s="67">
        <v>19460</v>
      </c>
      <c r="AA43" s="66">
        <v>1822.3778735632184</v>
      </c>
      <c r="AB43" s="59"/>
      <c r="AC43" s="54"/>
      <c r="AD43" s="16" t="s">
        <v>871</v>
      </c>
      <c r="AE43" s="16" t="s">
        <v>872</v>
      </c>
      <c r="AF43" s="16" t="s">
        <v>891</v>
      </c>
      <c r="AG43" s="16" t="s">
        <v>977</v>
      </c>
      <c r="AH43" s="16" t="s">
        <v>892</v>
      </c>
      <c r="AI43" s="16" t="str">
        <f t="shared" si="0"/>
        <v>Gestão de Pessoas</v>
      </c>
    </row>
    <row r="44" spans="1:35" ht="56.25" x14ac:dyDescent="0.25">
      <c r="A44" s="45">
        <v>40</v>
      </c>
      <c r="B44" s="50" t="s">
        <v>440</v>
      </c>
      <c r="C44" s="45" t="s">
        <v>441</v>
      </c>
      <c r="D44" s="16" t="s">
        <v>442</v>
      </c>
      <c r="E44" s="16" t="s">
        <v>383</v>
      </c>
      <c r="F44" s="56" t="s">
        <v>443</v>
      </c>
      <c r="G44" s="16" t="s">
        <v>42</v>
      </c>
      <c r="H44" s="16" t="s">
        <v>61</v>
      </c>
      <c r="I44" s="49" t="s">
        <v>444</v>
      </c>
      <c r="J44" s="53">
        <v>45427</v>
      </c>
      <c r="K44" s="53">
        <v>45427</v>
      </c>
      <c r="L44" s="53">
        <v>46341</v>
      </c>
      <c r="M44" s="78">
        <v>30</v>
      </c>
      <c r="N44" s="52">
        <v>366041.27</v>
      </c>
      <c r="O44" s="58">
        <v>137</v>
      </c>
      <c r="P44" s="52">
        <v>348038.85</v>
      </c>
      <c r="Q44" s="52">
        <v>18002.419999999998</v>
      </c>
      <c r="R44" s="52"/>
      <c r="S44" s="52"/>
      <c r="T44" s="52"/>
      <c r="U44" s="52"/>
      <c r="V44" s="52"/>
      <c r="W44" s="52"/>
      <c r="X44" s="52"/>
      <c r="Y44" s="52">
        <v>366041.27</v>
      </c>
      <c r="Z44" s="67">
        <v>102032.62</v>
      </c>
      <c r="AA44" s="66">
        <v>10334.958950021452</v>
      </c>
      <c r="AB44" s="59"/>
      <c r="AC44" s="54" t="s">
        <v>894</v>
      </c>
      <c r="AD44" s="16" t="s">
        <v>871</v>
      </c>
      <c r="AE44" s="16" t="s">
        <v>895</v>
      </c>
      <c r="AF44" s="16" t="s">
        <v>896</v>
      </c>
      <c r="AG44" s="16" t="s">
        <v>978</v>
      </c>
      <c r="AH44" s="16" t="s">
        <v>979</v>
      </c>
      <c r="AI44" s="16" t="str">
        <f t="shared" si="0"/>
        <v>TI</v>
      </c>
    </row>
    <row r="45" spans="1:35" ht="45" x14ac:dyDescent="0.25">
      <c r="A45" s="45">
        <v>41</v>
      </c>
      <c r="B45" s="50" t="s">
        <v>445</v>
      </c>
      <c r="C45" s="45" t="s">
        <v>446</v>
      </c>
      <c r="D45" s="16" t="s">
        <v>447</v>
      </c>
      <c r="E45" s="16" t="s">
        <v>281</v>
      </c>
      <c r="F45" s="56" t="s">
        <v>448</v>
      </c>
      <c r="G45" s="16" t="s">
        <v>42</v>
      </c>
      <c r="H45" s="48" t="s">
        <v>61</v>
      </c>
      <c r="I45" s="49" t="s">
        <v>449</v>
      </c>
      <c r="J45" s="53">
        <v>44523</v>
      </c>
      <c r="K45" s="53">
        <v>45619</v>
      </c>
      <c r="L45" s="53">
        <v>46349</v>
      </c>
      <c r="M45" s="78">
        <v>24</v>
      </c>
      <c r="N45" s="52">
        <v>420594.12</v>
      </c>
      <c r="O45" s="58">
        <v>145</v>
      </c>
      <c r="P45" s="52">
        <v>319708</v>
      </c>
      <c r="Q45" s="52">
        <v>18072.71</v>
      </c>
      <c r="R45" s="52">
        <v>169795.56</v>
      </c>
      <c r="S45" s="52">
        <v>34004.400000000001</v>
      </c>
      <c r="T45" s="52">
        <v>420594.12</v>
      </c>
      <c r="U45" s="52"/>
      <c r="V45" s="52"/>
      <c r="W45" s="52"/>
      <c r="X45" s="52"/>
      <c r="Y45" s="52">
        <v>416262.72</v>
      </c>
      <c r="Z45" s="67">
        <v>305724.63</v>
      </c>
      <c r="AA45" s="66">
        <v>5972.5589529914523</v>
      </c>
      <c r="AB45" s="59">
        <v>0.20019999999999999</v>
      </c>
      <c r="AC45" s="54" t="s">
        <v>980</v>
      </c>
      <c r="AD45" s="16" t="s">
        <v>871</v>
      </c>
      <c r="AE45" s="16" t="s">
        <v>895</v>
      </c>
      <c r="AF45" s="16" t="s">
        <v>951</v>
      </c>
      <c r="AG45" s="16" t="s">
        <v>1119</v>
      </c>
      <c r="AH45" s="16" t="s">
        <v>982</v>
      </c>
      <c r="AI45" s="16" t="str">
        <f t="shared" si="0"/>
        <v>TI</v>
      </c>
    </row>
    <row r="46" spans="1:35" ht="22.5" x14ac:dyDescent="0.25">
      <c r="A46" s="45">
        <v>42</v>
      </c>
      <c r="B46" s="50" t="s">
        <v>1432</v>
      </c>
      <c r="C46" s="45" t="s">
        <v>1433</v>
      </c>
      <c r="D46" s="16" t="s">
        <v>1434</v>
      </c>
      <c r="E46" s="16" t="s">
        <v>48</v>
      </c>
      <c r="F46" s="56" t="s">
        <v>1435</v>
      </c>
      <c r="G46" s="16" t="s">
        <v>48</v>
      </c>
      <c r="H46" s="48" t="s">
        <v>43</v>
      </c>
      <c r="I46" s="49" t="s">
        <v>1436</v>
      </c>
      <c r="J46" s="53">
        <v>46168</v>
      </c>
      <c r="K46" s="53">
        <v>46168</v>
      </c>
      <c r="L46" s="53">
        <v>46352</v>
      </c>
      <c r="M46" s="78">
        <v>6</v>
      </c>
      <c r="N46" s="52">
        <v>70000</v>
      </c>
      <c r="O46" s="58">
        <v>148</v>
      </c>
      <c r="P46" s="52">
        <v>70000</v>
      </c>
      <c r="Q46" s="52"/>
      <c r="R46" s="52"/>
      <c r="S46" s="52"/>
      <c r="T46" s="52"/>
      <c r="U46" s="52"/>
      <c r="V46" s="52"/>
      <c r="W46" s="52"/>
      <c r="X46" s="52"/>
      <c r="Y46" s="52">
        <v>70000</v>
      </c>
      <c r="Z46" s="67">
        <v>70000</v>
      </c>
      <c r="AA46" s="66">
        <v>0</v>
      </c>
      <c r="AB46" s="59"/>
      <c r="AC46" s="54"/>
      <c r="AD46" s="16" t="s">
        <v>859</v>
      </c>
      <c r="AE46" s="16" t="s">
        <v>860</v>
      </c>
      <c r="AF46" s="16" t="s">
        <v>861</v>
      </c>
      <c r="AG46" s="16" t="s">
        <v>864</v>
      </c>
      <c r="AH46" s="16" t="s">
        <v>863</v>
      </c>
      <c r="AI46" s="16" t="str">
        <f t="shared" si="0"/>
        <v>Comunicação</v>
      </c>
    </row>
    <row r="47" spans="1:35" ht="22.5" x14ac:dyDescent="0.25">
      <c r="A47" s="45">
        <v>43</v>
      </c>
      <c r="B47" s="50" t="s">
        <v>1437</v>
      </c>
      <c r="C47" s="45" t="s">
        <v>90</v>
      </c>
      <c r="D47" s="16" t="s">
        <v>1438</v>
      </c>
      <c r="E47" s="16" t="s">
        <v>48</v>
      </c>
      <c r="F47" s="56" t="s">
        <v>1439</v>
      </c>
      <c r="G47" s="16" t="s">
        <v>48</v>
      </c>
      <c r="H47" s="48" t="s">
        <v>43</v>
      </c>
      <c r="I47" s="49" t="s">
        <v>1440</v>
      </c>
      <c r="J47" s="53">
        <v>46171</v>
      </c>
      <c r="K47" s="53">
        <v>46171</v>
      </c>
      <c r="L47" s="53">
        <v>46355</v>
      </c>
      <c r="M47" s="78">
        <v>6</v>
      </c>
      <c r="N47" s="52">
        <v>100000</v>
      </c>
      <c r="O47" s="58">
        <v>151</v>
      </c>
      <c r="P47" s="52">
        <v>100000</v>
      </c>
      <c r="Q47" s="52"/>
      <c r="R47" s="52"/>
      <c r="S47" s="52"/>
      <c r="T47" s="52"/>
      <c r="U47" s="52"/>
      <c r="V47" s="52"/>
      <c r="W47" s="52"/>
      <c r="X47" s="52"/>
      <c r="Y47" s="52">
        <v>100000</v>
      </c>
      <c r="Z47" s="67">
        <v>100000</v>
      </c>
      <c r="AA47" s="66">
        <v>92171.717171717173</v>
      </c>
      <c r="AB47" s="59"/>
      <c r="AC47" s="54"/>
      <c r="AD47" s="16" t="s">
        <v>859</v>
      </c>
      <c r="AE47" s="16" t="s">
        <v>860</v>
      </c>
      <c r="AF47" s="16" t="s">
        <v>861</v>
      </c>
      <c r="AG47" s="16" t="s">
        <v>883</v>
      </c>
      <c r="AH47" s="16" t="s">
        <v>863</v>
      </c>
      <c r="AI47" s="16" t="str">
        <f t="shared" si="0"/>
        <v>Comunicação</v>
      </c>
    </row>
    <row r="48" spans="1:35" ht="45" x14ac:dyDescent="0.25">
      <c r="A48" s="45">
        <v>44</v>
      </c>
      <c r="B48" s="50" t="s">
        <v>1441</v>
      </c>
      <c r="C48" s="45" t="s">
        <v>1442</v>
      </c>
      <c r="D48" s="16" t="s">
        <v>1443</v>
      </c>
      <c r="E48" s="16" t="s">
        <v>1444</v>
      </c>
      <c r="F48" s="56" t="s">
        <v>1445</v>
      </c>
      <c r="G48" s="16" t="s">
        <v>42</v>
      </c>
      <c r="H48" s="48" t="s">
        <v>61</v>
      </c>
      <c r="I48" s="49" t="s">
        <v>1446</v>
      </c>
      <c r="J48" s="53">
        <v>46184</v>
      </c>
      <c r="K48" s="53">
        <v>46184</v>
      </c>
      <c r="L48" s="53">
        <v>46364</v>
      </c>
      <c r="M48" s="78">
        <v>6</v>
      </c>
      <c r="N48" s="52">
        <v>774674.34</v>
      </c>
      <c r="O48" s="58">
        <v>160</v>
      </c>
      <c r="P48" s="52">
        <v>774674.34</v>
      </c>
      <c r="Q48" s="52"/>
      <c r="R48" s="52"/>
      <c r="S48" s="52"/>
      <c r="T48" s="52"/>
      <c r="U48" s="52"/>
      <c r="V48" s="52"/>
      <c r="W48" s="52"/>
      <c r="X48" s="52"/>
      <c r="Y48" s="52">
        <v>774674.34</v>
      </c>
      <c r="Z48" s="67">
        <v>203442.6</v>
      </c>
      <c r="AA48" s="66">
        <v>571231.74</v>
      </c>
      <c r="AB48" s="59"/>
      <c r="AC48" s="54" t="s">
        <v>1467</v>
      </c>
      <c r="AD48" s="16" t="s">
        <v>871</v>
      </c>
      <c r="AE48" s="16" t="s">
        <v>895</v>
      </c>
      <c r="AF48" s="16" t="s">
        <v>896</v>
      </c>
      <c r="AG48" s="16" t="s">
        <v>1468</v>
      </c>
      <c r="AH48" s="16" t="s">
        <v>1469</v>
      </c>
      <c r="AI48" s="16" t="str">
        <f t="shared" si="0"/>
        <v>TI</v>
      </c>
    </row>
    <row r="49" spans="1:35" x14ac:dyDescent="0.25">
      <c r="A49" s="45">
        <v>45</v>
      </c>
      <c r="B49" s="50" t="s">
        <v>1447</v>
      </c>
      <c r="C49" s="45" t="s">
        <v>1448</v>
      </c>
      <c r="D49" s="16"/>
      <c r="E49" s="16" t="s">
        <v>48</v>
      </c>
      <c r="F49" s="56" t="s">
        <v>1449</v>
      </c>
      <c r="G49" s="16" t="s">
        <v>48</v>
      </c>
      <c r="H49" s="48" t="s">
        <v>43</v>
      </c>
      <c r="I49" s="49" t="s">
        <v>1450</v>
      </c>
      <c r="J49" s="53">
        <v>46190</v>
      </c>
      <c r="K49" s="53">
        <v>46190</v>
      </c>
      <c r="L49" s="53">
        <v>46373</v>
      </c>
      <c r="M49" s="78">
        <v>6</v>
      </c>
      <c r="N49" s="52">
        <v>100000</v>
      </c>
      <c r="O49" s="58">
        <v>169</v>
      </c>
      <c r="P49" s="52">
        <v>100000</v>
      </c>
      <c r="Q49" s="52"/>
      <c r="R49" s="52"/>
      <c r="S49" s="52"/>
      <c r="T49" s="52"/>
      <c r="U49" s="52"/>
      <c r="V49" s="52"/>
      <c r="W49" s="52"/>
      <c r="X49" s="52"/>
      <c r="Y49" s="52">
        <v>100000</v>
      </c>
      <c r="Z49" s="67">
        <v>100000</v>
      </c>
      <c r="AA49" s="66">
        <v>0</v>
      </c>
      <c r="AB49" s="59"/>
      <c r="AC49" s="54"/>
      <c r="AD49" s="16" t="s">
        <v>859</v>
      </c>
      <c r="AE49" s="16" t="s">
        <v>860</v>
      </c>
      <c r="AF49" s="16" t="s">
        <v>861</v>
      </c>
      <c r="AG49" s="16"/>
      <c r="AH49" s="16"/>
      <c r="AI49" s="16" t="str">
        <f t="shared" si="0"/>
        <v>Comunicação</v>
      </c>
    </row>
    <row r="50" spans="1:35" ht="22.5" x14ac:dyDescent="0.25">
      <c r="A50" s="45">
        <v>46</v>
      </c>
      <c r="B50" s="50" t="s">
        <v>450</v>
      </c>
      <c r="C50" s="45" t="s">
        <v>451</v>
      </c>
      <c r="D50" s="16" t="s">
        <v>452</v>
      </c>
      <c r="E50" s="16" t="s">
        <v>40</v>
      </c>
      <c r="F50" s="56" t="s">
        <v>454</v>
      </c>
      <c r="G50" s="16" t="s">
        <v>42</v>
      </c>
      <c r="H50" s="48" t="s">
        <v>43</v>
      </c>
      <c r="I50" s="49" t="s">
        <v>455</v>
      </c>
      <c r="J50" s="53">
        <v>46009</v>
      </c>
      <c r="K50" s="53">
        <v>46009</v>
      </c>
      <c r="L50" s="53">
        <v>46374</v>
      </c>
      <c r="M50" s="78">
        <v>12</v>
      </c>
      <c r="N50" s="52">
        <v>63867.6</v>
      </c>
      <c r="O50" s="58">
        <v>170</v>
      </c>
      <c r="P50" s="52">
        <v>63867.6</v>
      </c>
      <c r="Q50" s="52"/>
      <c r="R50" s="52"/>
      <c r="S50" s="52"/>
      <c r="T50" s="52"/>
      <c r="U50" s="52"/>
      <c r="V50" s="52"/>
      <c r="W50" s="52"/>
      <c r="X50" s="52"/>
      <c r="Y50" s="52">
        <v>63867.6</v>
      </c>
      <c r="Z50" s="67">
        <v>63867.6</v>
      </c>
      <c r="AA50" s="66">
        <v>0</v>
      </c>
      <c r="AB50" s="59"/>
      <c r="AC50" s="54"/>
      <c r="AD50" s="16" t="s">
        <v>871</v>
      </c>
      <c r="AE50" s="16" t="s">
        <v>877</v>
      </c>
      <c r="AF50" s="16" t="s">
        <v>878</v>
      </c>
      <c r="AG50" s="16" t="s">
        <v>983</v>
      </c>
      <c r="AH50" s="16" t="s">
        <v>949</v>
      </c>
      <c r="AI50" s="16" t="str">
        <f t="shared" si="0"/>
        <v>Logística</v>
      </c>
    </row>
    <row r="51" spans="1:35" ht="45" x14ac:dyDescent="0.25">
      <c r="A51" s="45">
        <v>47</v>
      </c>
      <c r="B51" s="50" t="s">
        <v>456</v>
      </c>
      <c r="C51" s="45" t="s">
        <v>457</v>
      </c>
      <c r="D51" s="16" t="s">
        <v>458</v>
      </c>
      <c r="E51" s="16" t="s">
        <v>281</v>
      </c>
      <c r="F51" s="56" t="s">
        <v>459</v>
      </c>
      <c r="G51" s="16" t="s">
        <v>42</v>
      </c>
      <c r="H51" s="48" t="s">
        <v>61</v>
      </c>
      <c r="I51" s="49" t="s">
        <v>460</v>
      </c>
      <c r="J51" s="53">
        <v>44552</v>
      </c>
      <c r="K51" s="53">
        <v>46013</v>
      </c>
      <c r="L51" s="53">
        <v>46378</v>
      </c>
      <c r="M51" s="78">
        <v>12</v>
      </c>
      <c r="N51" s="52">
        <v>1035384</v>
      </c>
      <c r="O51" s="58">
        <v>174</v>
      </c>
      <c r="P51" s="52">
        <v>936683</v>
      </c>
      <c r="Q51" s="52">
        <v>0</v>
      </c>
      <c r="R51" s="52">
        <v>67675.350000000006</v>
      </c>
      <c r="S51" s="52">
        <v>1764410.4</v>
      </c>
      <c r="T51" s="52">
        <v>54252.34</v>
      </c>
      <c r="U51" s="52">
        <v>1035384</v>
      </c>
      <c r="V51" s="52"/>
      <c r="W51" s="52"/>
      <c r="X51" s="52"/>
      <c r="Y51" s="52">
        <v>962978.04</v>
      </c>
      <c r="Z51" s="67">
        <v>553895.02</v>
      </c>
      <c r="AA51" s="66">
        <v>76676.909991274006</v>
      </c>
      <c r="AB51" s="59">
        <v>-0.10979999999999999</v>
      </c>
      <c r="AC51" s="54" t="s">
        <v>984</v>
      </c>
      <c r="AD51" s="16" t="s">
        <v>871</v>
      </c>
      <c r="AE51" s="16" t="s">
        <v>895</v>
      </c>
      <c r="AF51" s="16" t="s">
        <v>896</v>
      </c>
      <c r="AG51" s="16" t="s">
        <v>985</v>
      </c>
      <c r="AH51" s="16" t="s">
        <v>986</v>
      </c>
      <c r="AI51" s="16" t="str">
        <f t="shared" si="0"/>
        <v>TI</v>
      </c>
    </row>
    <row r="52" spans="1:35" ht="56.25" x14ac:dyDescent="0.25">
      <c r="A52" s="45">
        <v>48</v>
      </c>
      <c r="B52" s="50" t="s">
        <v>461</v>
      </c>
      <c r="C52" s="45" t="s">
        <v>462</v>
      </c>
      <c r="D52" s="16" t="s">
        <v>463</v>
      </c>
      <c r="E52" s="16" t="s">
        <v>453</v>
      </c>
      <c r="F52" s="56" t="s">
        <v>464</v>
      </c>
      <c r="G52" s="16" t="s">
        <v>42</v>
      </c>
      <c r="H52" s="16" t="s">
        <v>61</v>
      </c>
      <c r="I52" s="49" t="s">
        <v>1192</v>
      </c>
      <c r="J52" s="53">
        <v>45469</v>
      </c>
      <c r="K52" s="53">
        <v>45469</v>
      </c>
      <c r="L52" s="53">
        <v>46382</v>
      </c>
      <c r="M52" s="78">
        <v>30</v>
      </c>
      <c r="N52" s="52">
        <v>219686.47</v>
      </c>
      <c r="O52" s="58">
        <v>178</v>
      </c>
      <c r="P52" s="52">
        <v>219686.47</v>
      </c>
      <c r="Q52" s="52"/>
      <c r="R52" s="52"/>
      <c r="S52" s="52"/>
      <c r="T52" s="52"/>
      <c r="U52" s="52"/>
      <c r="V52" s="52"/>
      <c r="W52" s="52"/>
      <c r="X52" s="52"/>
      <c r="Y52" s="52">
        <v>219686.47</v>
      </c>
      <c r="Z52" s="67">
        <v>150084.9</v>
      </c>
      <c r="AA52" s="66">
        <v>2880.3370804988667</v>
      </c>
      <c r="AB52" s="59"/>
      <c r="AC52" s="54"/>
      <c r="AD52" s="16" t="s">
        <v>871</v>
      </c>
      <c r="AE52" s="16" t="s">
        <v>877</v>
      </c>
      <c r="AF52" s="16" t="s">
        <v>878</v>
      </c>
      <c r="AG52" s="16" t="s">
        <v>879</v>
      </c>
      <c r="AH52" s="16" t="s">
        <v>880</v>
      </c>
      <c r="AI52" s="16" t="str">
        <f t="shared" si="0"/>
        <v>Logística</v>
      </c>
    </row>
    <row r="53" spans="1:35" ht="22.5" x14ac:dyDescent="0.25">
      <c r="A53" s="45">
        <v>49</v>
      </c>
      <c r="B53" s="50" t="s">
        <v>1193</v>
      </c>
      <c r="C53" s="45" t="s">
        <v>1194</v>
      </c>
      <c r="D53" s="16" t="s">
        <v>1195</v>
      </c>
      <c r="E53" s="16" t="s">
        <v>86</v>
      </c>
      <c r="F53" s="56" t="s">
        <v>1196</v>
      </c>
      <c r="G53" s="16" t="s">
        <v>558</v>
      </c>
      <c r="H53" s="16" t="s">
        <v>61</v>
      </c>
      <c r="I53" s="49" t="s">
        <v>1197</v>
      </c>
      <c r="J53" s="53">
        <v>46093</v>
      </c>
      <c r="K53" s="53">
        <v>46093</v>
      </c>
      <c r="L53" s="53">
        <v>46386</v>
      </c>
      <c r="M53" s="78">
        <v>10</v>
      </c>
      <c r="N53" s="52">
        <v>104262.68</v>
      </c>
      <c r="O53" s="58">
        <v>182</v>
      </c>
      <c r="P53" s="52">
        <v>104262.68</v>
      </c>
      <c r="Q53" s="52"/>
      <c r="R53" s="52"/>
      <c r="S53" s="52"/>
      <c r="T53" s="52"/>
      <c r="U53" s="52"/>
      <c r="V53" s="52"/>
      <c r="W53" s="52"/>
      <c r="X53" s="52"/>
      <c r="Y53" s="52">
        <v>104262.68</v>
      </c>
      <c r="Z53" s="67">
        <v>45441.36</v>
      </c>
      <c r="AA53" s="66">
        <v>16118.454804804804</v>
      </c>
      <c r="AB53" s="59"/>
      <c r="AC53" s="54"/>
      <c r="AD53" s="16" t="s">
        <v>854</v>
      </c>
      <c r="AE53" s="16" t="s">
        <v>855</v>
      </c>
      <c r="AF53" s="16" t="s">
        <v>1245</v>
      </c>
      <c r="AG53" s="16" t="s">
        <v>1246</v>
      </c>
      <c r="AH53" s="16" t="s">
        <v>1247</v>
      </c>
      <c r="AI53" s="16" t="str">
        <f t="shared" si="0"/>
        <v>Regionais</v>
      </c>
    </row>
    <row r="54" spans="1:35" ht="33.75" x14ac:dyDescent="0.25">
      <c r="A54" s="45">
        <v>50</v>
      </c>
      <c r="B54" s="50" t="s">
        <v>231</v>
      </c>
      <c r="C54" s="45" t="s">
        <v>232</v>
      </c>
      <c r="D54" s="16" t="s">
        <v>466</v>
      </c>
      <c r="E54" s="16" t="s">
        <v>467</v>
      </c>
      <c r="F54" s="56" t="s">
        <v>1198</v>
      </c>
      <c r="G54" s="16" t="s">
        <v>42</v>
      </c>
      <c r="H54" s="48" t="s">
        <v>43</v>
      </c>
      <c r="I54" s="49" t="s">
        <v>469</v>
      </c>
      <c r="J54" s="53">
        <v>45658</v>
      </c>
      <c r="K54" s="53">
        <v>45658</v>
      </c>
      <c r="L54" s="53">
        <v>46388</v>
      </c>
      <c r="M54" s="78">
        <v>24</v>
      </c>
      <c r="N54" s="52">
        <v>40745912.479999997</v>
      </c>
      <c r="O54" s="58">
        <v>184</v>
      </c>
      <c r="P54" s="52">
        <v>36900000</v>
      </c>
      <c r="Q54" s="52">
        <v>3845912.49</v>
      </c>
      <c r="R54" s="52"/>
      <c r="S54" s="52"/>
      <c r="T54" s="52"/>
      <c r="U54" s="52"/>
      <c r="V54" s="52"/>
      <c r="W54" s="52"/>
      <c r="X54" s="52"/>
      <c r="Y54" s="52">
        <v>40745912.479999997</v>
      </c>
      <c r="Z54" s="67">
        <v>20061007.420000002</v>
      </c>
      <c r="AA54" s="66">
        <v>1152318.4290140413</v>
      </c>
      <c r="AB54" s="59">
        <v>7.3999999999999996E-2</v>
      </c>
      <c r="AC54" s="54" t="s">
        <v>1248</v>
      </c>
      <c r="AD54" s="16" t="s">
        <v>859</v>
      </c>
      <c r="AE54" s="16" t="s">
        <v>860</v>
      </c>
      <c r="AF54" s="16" t="s">
        <v>861</v>
      </c>
      <c r="AG54" s="16" t="s">
        <v>987</v>
      </c>
      <c r="AH54" s="16" t="s">
        <v>863</v>
      </c>
      <c r="AI54" s="16" t="str">
        <f t="shared" si="0"/>
        <v>Comunicação</v>
      </c>
    </row>
    <row r="55" spans="1:35" ht="22.5" x14ac:dyDescent="0.25">
      <c r="A55" s="45">
        <v>51</v>
      </c>
      <c r="B55" s="50" t="s">
        <v>470</v>
      </c>
      <c r="C55" s="45" t="s">
        <v>471</v>
      </c>
      <c r="D55" s="16" t="s">
        <v>472</v>
      </c>
      <c r="E55" s="16" t="s">
        <v>473</v>
      </c>
      <c r="F55" s="56" t="s">
        <v>474</v>
      </c>
      <c r="G55" s="16" t="s">
        <v>42</v>
      </c>
      <c r="H55" s="48" t="s">
        <v>43</v>
      </c>
      <c r="I55" s="49" t="s">
        <v>475</v>
      </c>
      <c r="J55" s="53">
        <v>46027</v>
      </c>
      <c r="K55" s="53">
        <v>46027</v>
      </c>
      <c r="L55" s="53">
        <v>46392</v>
      </c>
      <c r="M55" s="78">
        <v>12</v>
      </c>
      <c r="N55" s="52">
        <v>214279.15</v>
      </c>
      <c r="O55" s="58">
        <v>188</v>
      </c>
      <c r="P55" s="52">
        <v>214279.15</v>
      </c>
      <c r="Q55" s="52"/>
      <c r="R55" s="52"/>
      <c r="S55" s="52"/>
      <c r="T55" s="52"/>
      <c r="U55" s="52"/>
      <c r="V55" s="52"/>
      <c r="W55" s="52"/>
      <c r="X55" s="52"/>
      <c r="Y55" s="52">
        <v>214279.15</v>
      </c>
      <c r="Z55" s="67">
        <v>104253</v>
      </c>
      <c r="AA55" s="66">
        <v>18907.506944444445</v>
      </c>
      <c r="AB55" s="59"/>
      <c r="AC55" s="54"/>
      <c r="AD55" s="16" t="s">
        <v>871</v>
      </c>
      <c r="AE55" s="16" t="s">
        <v>877</v>
      </c>
      <c r="AF55" s="16" t="s">
        <v>878</v>
      </c>
      <c r="AG55" s="16" t="s">
        <v>879</v>
      </c>
      <c r="AH55" s="16" t="s">
        <v>1232</v>
      </c>
      <c r="AI55" s="16" t="str">
        <f t="shared" si="0"/>
        <v>Logística</v>
      </c>
    </row>
    <row r="56" spans="1:35" ht="22.5" x14ac:dyDescent="0.25">
      <c r="A56" s="45">
        <v>52</v>
      </c>
      <c r="B56" s="50" t="s">
        <v>476</v>
      </c>
      <c r="C56" s="51" t="s">
        <v>477</v>
      </c>
      <c r="D56" s="16" t="s">
        <v>478</v>
      </c>
      <c r="E56" s="16" t="s">
        <v>479</v>
      </c>
      <c r="F56" s="56" t="s">
        <v>1132</v>
      </c>
      <c r="G56" s="16" t="s">
        <v>42</v>
      </c>
      <c r="H56" s="16" t="s">
        <v>61</v>
      </c>
      <c r="I56" s="49" t="s">
        <v>481</v>
      </c>
      <c r="J56" s="53">
        <v>44578</v>
      </c>
      <c r="K56" s="53">
        <v>45674</v>
      </c>
      <c r="L56" s="53">
        <v>46404</v>
      </c>
      <c r="M56" s="78">
        <v>24</v>
      </c>
      <c r="N56" s="52">
        <v>26629.58</v>
      </c>
      <c r="O56" s="58">
        <v>200</v>
      </c>
      <c r="P56" s="52">
        <v>30650</v>
      </c>
      <c r="Q56" s="52">
        <v>26010.71</v>
      </c>
      <c r="R56" s="52">
        <v>618.87</v>
      </c>
      <c r="S56" s="52"/>
      <c r="T56" s="52"/>
      <c r="U56" s="52"/>
      <c r="V56" s="52"/>
      <c r="W56" s="52"/>
      <c r="X56" s="52"/>
      <c r="Y56" s="52">
        <v>24505.59</v>
      </c>
      <c r="Z56" s="67">
        <v>10292.459999999999</v>
      </c>
      <c r="AA56" s="66">
        <v>937.58628930817633</v>
      </c>
      <c r="AB56" s="59"/>
      <c r="AC56" s="54" t="s">
        <v>1157</v>
      </c>
      <c r="AD56" s="16" t="s">
        <v>871</v>
      </c>
      <c r="AE56" s="16" t="s">
        <v>877</v>
      </c>
      <c r="AF56" s="16" t="s">
        <v>878</v>
      </c>
      <c r="AG56" s="16" t="s">
        <v>989</v>
      </c>
      <c r="AH56" s="16" t="s">
        <v>950</v>
      </c>
      <c r="AI56" s="16" t="str">
        <f t="shared" si="0"/>
        <v>Logística</v>
      </c>
    </row>
    <row r="57" spans="1:35" ht="67.5" x14ac:dyDescent="0.25">
      <c r="A57" s="45">
        <v>53</v>
      </c>
      <c r="B57" s="50" t="s">
        <v>482</v>
      </c>
      <c r="C57" s="45" t="s">
        <v>483</v>
      </c>
      <c r="D57" s="16" t="s">
        <v>484</v>
      </c>
      <c r="E57" s="16" t="s">
        <v>485</v>
      </c>
      <c r="F57" s="56" t="s">
        <v>486</v>
      </c>
      <c r="G57" s="16" t="s">
        <v>42</v>
      </c>
      <c r="H57" s="16" t="s">
        <v>61</v>
      </c>
      <c r="I57" s="49" t="s">
        <v>487</v>
      </c>
      <c r="J57" s="53">
        <v>44594</v>
      </c>
      <c r="K57" s="53">
        <v>44594</v>
      </c>
      <c r="L57" s="53">
        <v>46419</v>
      </c>
      <c r="M57" s="78">
        <v>60</v>
      </c>
      <c r="N57" s="52">
        <v>1535537.26</v>
      </c>
      <c r="O57" s="58">
        <v>215</v>
      </c>
      <c r="P57" s="52">
        <v>1326740</v>
      </c>
      <c r="Q57" s="52">
        <v>118199.29</v>
      </c>
      <c r="R57" s="52">
        <v>90597.97</v>
      </c>
      <c r="S57" s="52"/>
      <c r="T57" s="52"/>
      <c r="U57" s="52"/>
      <c r="V57" s="52"/>
      <c r="W57" s="52"/>
      <c r="X57" s="52"/>
      <c r="Y57" s="52">
        <v>1535537.26</v>
      </c>
      <c r="Z57" s="67">
        <v>1249147.21</v>
      </c>
      <c r="AA57" s="66">
        <v>5410.5780667701874</v>
      </c>
      <c r="AB57" s="59"/>
      <c r="AC57" s="54" t="s">
        <v>928</v>
      </c>
      <c r="AD57" s="16" t="s">
        <v>871</v>
      </c>
      <c r="AE57" s="16" t="s">
        <v>895</v>
      </c>
      <c r="AF57" s="16" t="s">
        <v>925</v>
      </c>
      <c r="AG57" s="16" t="s">
        <v>990</v>
      </c>
      <c r="AH57" s="16" t="s">
        <v>991</v>
      </c>
      <c r="AI57" s="16" t="str">
        <f t="shared" si="0"/>
        <v>TI</v>
      </c>
    </row>
    <row r="58" spans="1:35" ht="22.5" x14ac:dyDescent="0.25">
      <c r="A58" s="45">
        <v>54</v>
      </c>
      <c r="B58" s="50" t="s">
        <v>1133</v>
      </c>
      <c r="C58" s="45" t="s">
        <v>1134</v>
      </c>
      <c r="D58" s="16" t="s">
        <v>1135</v>
      </c>
      <c r="E58" s="16" t="s">
        <v>40</v>
      </c>
      <c r="F58" s="56" t="s">
        <v>1136</v>
      </c>
      <c r="G58" s="16" t="s">
        <v>42</v>
      </c>
      <c r="H58" s="16" t="s">
        <v>61</v>
      </c>
      <c r="I58" s="49" t="s">
        <v>1137</v>
      </c>
      <c r="J58" s="53">
        <v>46065</v>
      </c>
      <c r="K58" s="53">
        <v>46065</v>
      </c>
      <c r="L58" s="53">
        <v>46430</v>
      </c>
      <c r="M58" s="78">
        <v>12</v>
      </c>
      <c r="N58" s="52">
        <v>958.8</v>
      </c>
      <c r="O58" s="58">
        <v>226</v>
      </c>
      <c r="P58" s="52">
        <v>958.8</v>
      </c>
      <c r="Q58" s="52">
        <v>0</v>
      </c>
      <c r="R58" s="52"/>
      <c r="S58" s="52"/>
      <c r="T58" s="52"/>
      <c r="U58" s="52"/>
      <c r="V58" s="52"/>
      <c r="W58" s="52"/>
      <c r="X58" s="52"/>
      <c r="Y58" s="52">
        <v>958.8</v>
      </c>
      <c r="Z58" s="67">
        <v>719.1</v>
      </c>
      <c r="AA58" s="66">
        <v>52.452338129496397</v>
      </c>
      <c r="AB58" s="59"/>
      <c r="AC58" s="54" t="s">
        <v>1158</v>
      </c>
      <c r="AD58" s="16" t="s">
        <v>854</v>
      </c>
      <c r="AE58" s="16" t="s">
        <v>855</v>
      </c>
      <c r="AF58" s="16" t="s">
        <v>856</v>
      </c>
      <c r="AG58" s="16" t="s">
        <v>882</v>
      </c>
      <c r="AH58" s="16" t="s">
        <v>857</v>
      </c>
      <c r="AI58" s="16" t="str">
        <f t="shared" si="0"/>
        <v>Regionais</v>
      </c>
    </row>
    <row r="59" spans="1:35" ht="22.5" x14ac:dyDescent="0.25">
      <c r="A59" s="45">
        <v>55</v>
      </c>
      <c r="B59" s="50" t="s">
        <v>1097</v>
      </c>
      <c r="C59" s="45" t="s">
        <v>1098</v>
      </c>
      <c r="D59" s="16" t="s">
        <v>1099</v>
      </c>
      <c r="E59" s="16" t="s">
        <v>1100</v>
      </c>
      <c r="F59" s="56" t="s">
        <v>1101</v>
      </c>
      <c r="G59" s="16" t="s">
        <v>42</v>
      </c>
      <c r="H59" s="16" t="s">
        <v>61</v>
      </c>
      <c r="I59" s="49" t="s">
        <v>1102</v>
      </c>
      <c r="J59" s="53">
        <v>46066</v>
      </c>
      <c r="K59" s="53">
        <v>46066</v>
      </c>
      <c r="L59" s="53">
        <v>46431</v>
      </c>
      <c r="M59" s="78">
        <v>12</v>
      </c>
      <c r="N59" s="52">
        <v>12437.16</v>
      </c>
      <c r="O59" s="58">
        <v>227</v>
      </c>
      <c r="P59" s="52">
        <v>12437.16</v>
      </c>
      <c r="Q59" s="52"/>
      <c r="R59" s="52"/>
      <c r="S59" s="52"/>
      <c r="T59" s="52"/>
      <c r="U59" s="52"/>
      <c r="V59" s="52"/>
      <c r="W59" s="52"/>
      <c r="X59" s="52"/>
      <c r="Y59" s="52">
        <v>12437.16</v>
      </c>
      <c r="Z59" s="66">
        <v>8941.7999999999993</v>
      </c>
      <c r="AA59" s="66">
        <v>770.41449275362334</v>
      </c>
      <c r="AB59" s="59"/>
      <c r="AC59" s="54"/>
      <c r="AD59" s="16" t="s">
        <v>871</v>
      </c>
      <c r="AE59" s="16" t="s">
        <v>877</v>
      </c>
      <c r="AF59" s="16" t="s">
        <v>878</v>
      </c>
      <c r="AG59" s="16" t="s">
        <v>879</v>
      </c>
      <c r="AH59" s="16" t="s">
        <v>1120</v>
      </c>
      <c r="AI59" s="16" t="str">
        <f t="shared" si="0"/>
        <v>Logística</v>
      </c>
    </row>
    <row r="60" spans="1:35" ht="45" x14ac:dyDescent="0.25">
      <c r="A60" s="45">
        <v>56</v>
      </c>
      <c r="B60" s="50" t="s">
        <v>488</v>
      </c>
      <c r="C60" s="45" t="s">
        <v>489</v>
      </c>
      <c r="D60" s="16" t="s">
        <v>490</v>
      </c>
      <c r="E60" s="16" t="s">
        <v>491</v>
      </c>
      <c r="F60" s="56" t="s">
        <v>492</v>
      </c>
      <c r="G60" s="16" t="s">
        <v>42</v>
      </c>
      <c r="H60" s="16" t="s">
        <v>43</v>
      </c>
      <c r="I60" s="49" t="s">
        <v>493</v>
      </c>
      <c r="J60" s="53">
        <v>44607</v>
      </c>
      <c r="K60" s="53">
        <v>45703</v>
      </c>
      <c r="L60" s="53">
        <v>46433</v>
      </c>
      <c r="M60" s="78">
        <v>24</v>
      </c>
      <c r="N60" s="52">
        <v>208000</v>
      </c>
      <c r="O60" s="58">
        <v>229</v>
      </c>
      <c r="P60" s="52">
        <v>123400</v>
      </c>
      <c r="Q60" s="52">
        <v>240000</v>
      </c>
      <c r="R60" s="52">
        <v>208000</v>
      </c>
      <c r="S60" s="52"/>
      <c r="T60" s="52"/>
      <c r="U60" s="52"/>
      <c r="V60" s="52"/>
      <c r="W60" s="52"/>
      <c r="X60" s="52"/>
      <c r="Y60" s="52">
        <v>208000</v>
      </c>
      <c r="Z60" s="67">
        <v>0</v>
      </c>
      <c r="AA60" s="66">
        <v>12628.077178975384</v>
      </c>
      <c r="AB60" s="59">
        <v>0</v>
      </c>
      <c r="AC60" s="54" t="s">
        <v>992</v>
      </c>
      <c r="AD60" s="16" t="s">
        <v>859</v>
      </c>
      <c r="AE60" s="16" t="s">
        <v>993</v>
      </c>
      <c r="AF60" s="16" t="s">
        <v>789</v>
      </c>
      <c r="AG60" s="51" t="s">
        <v>994</v>
      </c>
      <c r="AH60" s="51" t="s">
        <v>995</v>
      </c>
      <c r="AI60" s="16" t="str">
        <f t="shared" si="0"/>
        <v>Outros</v>
      </c>
    </row>
    <row r="61" spans="1:35" ht="22.5" x14ac:dyDescent="0.25">
      <c r="A61" s="45">
        <v>57</v>
      </c>
      <c r="B61" s="50" t="s">
        <v>494</v>
      </c>
      <c r="C61" s="45" t="s">
        <v>495</v>
      </c>
      <c r="D61" s="16" t="s">
        <v>496</v>
      </c>
      <c r="E61" s="16" t="s">
        <v>497</v>
      </c>
      <c r="F61" s="56" t="s">
        <v>498</v>
      </c>
      <c r="G61" s="16" t="s">
        <v>42</v>
      </c>
      <c r="H61" s="16" t="s">
        <v>61</v>
      </c>
      <c r="I61" s="49" t="s">
        <v>499</v>
      </c>
      <c r="J61" s="53">
        <v>45889</v>
      </c>
      <c r="K61" s="53">
        <v>45889</v>
      </c>
      <c r="L61" s="53">
        <v>46438</v>
      </c>
      <c r="M61" s="78">
        <v>18</v>
      </c>
      <c r="N61" s="52">
        <v>321722.07</v>
      </c>
      <c r="O61" s="58">
        <v>234</v>
      </c>
      <c r="P61" s="52">
        <v>321722.07</v>
      </c>
      <c r="Q61" s="52"/>
      <c r="R61" s="52"/>
      <c r="S61" s="52"/>
      <c r="T61" s="52"/>
      <c r="U61" s="52"/>
      <c r="V61" s="52"/>
      <c r="W61" s="52"/>
      <c r="X61" s="52"/>
      <c r="Y61" s="52">
        <v>321722.07</v>
      </c>
      <c r="Z61" s="66">
        <v>109787.83</v>
      </c>
      <c r="AA61" s="66">
        <v>20464.54962962963</v>
      </c>
      <c r="AB61" s="59"/>
      <c r="AC61" s="54"/>
      <c r="AD61" s="16" t="s">
        <v>871</v>
      </c>
      <c r="AE61" s="16" t="s">
        <v>877</v>
      </c>
      <c r="AF61" s="16" t="s">
        <v>878</v>
      </c>
      <c r="AG61" s="16" t="s">
        <v>949</v>
      </c>
      <c r="AH61" s="16" t="s">
        <v>950</v>
      </c>
      <c r="AI61" s="16" t="str">
        <f t="shared" si="0"/>
        <v>Logística</v>
      </c>
    </row>
    <row r="62" spans="1:35" ht="45" x14ac:dyDescent="0.25">
      <c r="A62" s="45">
        <v>58</v>
      </c>
      <c r="B62" s="50" t="s">
        <v>500</v>
      </c>
      <c r="C62" s="51" t="s">
        <v>307</v>
      </c>
      <c r="D62" s="16" t="s">
        <v>501</v>
      </c>
      <c r="E62" s="16" t="s">
        <v>502</v>
      </c>
      <c r="F62" s="56" t="s">
        <v>503</v>
      </c>
      <c r="G62" s="16" t="s">
        <v>42</v>
      </c>
      <c r="H62" s="16" t="s">
        <v>43</v>
      </c>
      <c r="I62" s="49" t="s">
        <v>504</v>
      </c>
      <c r="J62" s="53">
        <v>45160</v>
      </c>
      <c r="K62" s="53">
        <v>45160</v>
      </c>
      <c r="L62" s="53">
        <v>46440</v>
      </c>
      <c r="M62" s="78">
        <v>42</v>
      </c>
      <c r="N62" s="65">
        <v>360000</v>
      </c>
      <c r="O62" s="58">
        <v>236</v>
      </c>
      <c r="P62" s="65">
        <v>360000</v>
      </c>
      <c r="Q62" s="69"/>
      <c r="R62" s="69"/>
      <c r="S62" s="69"/>
      <c r="T62" s="69"/>
      <c r="U62" s="69"/>
      <c r="V62" s="69"/>
      <c r="W62" s="69"/>
      <c r="X62" s="69"/>
      <c r="Y62" s="65">
        <v>360000</v>
      </c>
      <c r="Z62" s="67">
        <v>36600</v>
      </c>
      <c r="AA62" s="66">
        <v>9422.1743295019151</v>
      </c>
      <c r="AB62" s="69"/>
      <c r="AC62" s="54"/>
      <c r="AD62" s="16" t="s">
        <v>904</v>
      </c>
      <c r="AE62" s="16" t="s">
        <v>931</v>
      </c>
      <c r="AF62" s="16" t="s">
        <v>996</v>
      </c>
      <c r="AG62" s="16" t="s">
        <v>997</v>
      </c>
      <c r="AH62" s="16" t="s">
        <v>998</v>
      </c>
      <c r="AI62" s="16" t="str">
        <f t="shared" si="0"/>
        <v>Financeiro</v>
      </c>
    </row>
    <row r="63" spans="1:35" ht="22.5" x14ac:dyDescent="0.25">
      <c r="A63" s="45">
        <v>59</v>
      </c>
      <c r="B63" s="50" t="s">
        <v>1138</v>
      </c>
      <c r="C63" s="51" t="s">
        <v>1139</v>
      </c>
      <c r="D63" s="16" t="s">
        <v>1140</v>
      </c>
      <c r="E63" s="16" t="s">
        <v>40</v>
      </c>
      <c r="F63" s="56" t="s">
        <v>1141</v>
      </c>
      <c r="G63" s="16" t="s">
        <v>42</v>
      </c>
      <c r="H63" s="16" t="s">
        <v>61</v>
      </c>
      <c r="I63" s="49" t="s">
        <v>1142</v>
      </c>
      <c r="J63" s="53">
        <v>46083</v>
      </c>
      <c r="K63" s="53">
        <v>46083</v>
      </c>
      <c r="L63" s="53">
        <v>46446</v>
      </c>
      <c r="M63" s="78">
        <v>12</v>
      </c>
      <c r="N63" s="65">
        <v>11550</v>
      </c>
      <c r="O63" s="58">
        <v>242</v>
      </c>
      <c r="P63" s="65">
        <v>11550</v>
      </c>
      <c r="Q63" s="69"/>
      <c r="R63" s="69"/>
      <c r="S63" s="69"/>
      <c r="T63" s="69"/>
      <c r="U63" s="69"/>
      <c r="V63" s="69"/>
      <c r="W63" s="69"/>
      <c r="X63" s="69"/>
      <c r="Y63" s="65">
        <v>11550</v>
      </c>
      <c r="Z63" s="67">
        <v>8662.5</v>
      </c>
      <c r="AA63" s="66">
        <v>725.85227272727275</v>
      </c>
      <c r="AB63" s="69"/>
      <c r="AC63" s="54"/>
      <c r="AD63" s="16" t="s">
        <v>859</v>
      </c>
      <c r="AE63" s="16" t="s">
        <v>866</v>
      </c>
      <c r="AF63" s="16" t="s">
        <v>789</v>
      </c>
      <c r="AG63" s="16" t="s">
        <v>868</v>
      </c>
      <c r="AH63" s="16" t="s">
        <v>1159</v>
      </c>
      <c r="AI63" s="16" t="str">
        <f t="shared" si="0"/>
        <v>Jurídico</v>
      </c>
    </row>
    <row r="64" spans="1:35" ht="22.5" x14ac:dyDescent="0.25">
      <c r="A64" s="45">
        <v>60</v>
      </c>
      <c r="B64" s="50" t="s">
        <v>505</v>
      </c>
      <c r="C64" s="51" t="s">
        <v>506</v>
      </c>
      <c r="D64" s="16" t="s">
        <v>507</v>
      </c>
      <c r="E64" s="16" t="s">
        <v>508</v>
      </c>
      <c r="F64" s="56" t="s">
        <v>509</v>
      </c>
      <c r="G64" s="16" t="s">
        <v>42</v>
      </c>
      <c r="H64" s="16" t="s">
        <v>43</v>
      </c>
      <c r="I64" s="49" t="s">
        <v>510</v>
      </c>
      <c r="J64" s="53">
        <v>45541</v>
      </c>
      <c r="K64" s="53">
        <v>45541</v>
      </c>
      <c r="L64" s="53">
        <v>46452</v>
      </c>
      <c r="M64" s="78">
        <v>30</v>
      </c>
      <c r="N64" s="52">
        <v>226350</v>
      </c>
      <c r="O64" s="58">
        <v>248</v>
      </c>
      <c r="P64" s="52">
        <v>226350</v>
      </c>
      <c r="Q64" s="52"/>
      <c r="R64" s="52"/>
      <c r="S64" s="52"/>
      <c r="T64" s="52"/>
      <c r="U64" s="52"/>
      <c r="V64" s="52"/>
      <c r="W64" s="52"/>
      <c r="X64" s="52"/>
      <c r="Y64" s="52">
        <v>226350</v>
      </c>
      <c r="Z64" s="67">
        <v>168080</v>
      </c>
      <c r="AA64" s="66">
        <v>2673.2717445952744</v>
      </c>
      <c r="AB64" s="59"/>
      <c r="AC64" s="54"/>
      <c r="AD64" s="16" t="s">
        <v>871</v>
      </c>
      <c r="AE64" s="16" t="s">
        <v>877</v>
      </c>
      <c r="AF64" s="16" t="s">
        <v>878</v>
      </c>
      <c r="AG64" s="16" t="s">
        <v>950</v>
      </c>
      <c r="AH64" s="16" t="s">
        <v>949</v>
      </c>
      <c r="AI64" s="16" t="str">
        <f t="shared" si="0"/>
        <v>Logística</v>
      </c>
    </row>
    <row r="65" spans="1:35" ht="22.5" x14ac:dyDescent="0.25">
      <c r="A65" s="45">
        <v>61</v>
      </c>
      <c r="B65" s="50" t="s">
        <v>511</v>
      </c>
      <c r="C65" s="51" t="s">
        <v>512</v>
      </c>
      <c r="D65" s="16" t="s">
        <v>513</v>
      </c>
      <c r="E65" s="16" t="s">
        <v>514</v>
      </c>
      <c r="F65" s="56" t="s">
        <v>1143</v>
      </c>
      <c r="G65" s="16" t="s">
        <v>42</v>
      </c>
      <c r="H65" s="16" t="s">
        <v>61</v>
      </c>
      <c r="I65" s="49" t="s">
        <v>516</v>
      </c>
      <c r="J65" s="53">
        <v>44630</v>
      </c>
      <c r="K65" s="53">
        <v>45545</v>
      </c>
      <c r="L65" s="53">
        <v>46456</v>
      </c>
      <c r="M65" s="78">
        <v>30</v>
      </c>
      <c r="N65" s="52">
        <v>48262.91</v>
      </c>
      <c r="O65" s="58">
        <v>252</v>
      </c>
      <c r="P65" s="52">
        <v>41940</v>
      </c>
      <c r="Q65" s="52">
        <v>46278.3</v>
      </c>
      <c r="R65" s="52">
        <v>0</v>
      </c>
      <c r="S65" s="52">
        <v>1984.61</v>
      </c>
      <c r="T65" s="52"/>
      <c r="U65" s="52"/>
      <c r="V65" s="52"/>
      <c r="W65" s="52"/>
      <c r="X65" s="52"/>
      <c r="Y65" s="52">
        <v>48262.91</v>
      </c>
      <c r="Z65" s="67">
        <v>32524.77</v>
      </c>
      <c r="AA65" s="66">
        <v>726.40631006575632</v>
      </c>
      <c r="AB65" s="59">
        <v>0</v>
      </c>
      <c r="AC65" s="54" t="s">
        <v>1160</v>
      </c>
      <c r="AD65" s="16" t="s">
        <v>854</v>
      </c>
      <c r="AE65" s="16" t="s">
        <v>855</v>
      </c>
      <c r="AF65" s="16" t="s">
        <v>856</v>
      </c>
      <c r="AG65" s="16" t="s">
        <v>882</v>
      </c>
      <c r="AH65" s="16" t="s">
        <v>857</v>
      </c>
      <c r="AI65" s="16" t="str">
        <f t="shared" si="0"/>
        <v>Regionais</v>
      </c>
    </row>
    <row r="66" spans="1:35" ht="33.75" x14ac:dyDescent="0.25">
      <c r="A66" s="45">
        <v>62</v>
      </c>
      <c r="B66" s="50" t="s">
        <v>1451</v>
      </c>
      <c r="C66" s="45" t="s">
        <v>518</v>
      </c>
      <c r="D66" s="16" t="s">
        <v>519</v>
      </c>
      <c r="E66" s="16" t="s">
        <v>520</v>
      </c>
      <c r="F66" s="56" t="s">
        <v>1452</v>
      </c>
      <c r="G66" s="16" t="s">
        <v>42</v>
      </c>
      <c r="H66" s="16" t="s">
        <v>43</v>
      </c>
      <c r="I66" s="49" t="s">
        <v>522</v>
      </c>
      <c r="J66" s="53">
        <v>45554</v>
      </c>
      <c r="K66" s="53">
        <v>45554</v>
      </c>
      <c r="L66" s="53">
        <v>46465</v>
      </c>
      <c r="M66" s="78">
        <v>30</v>
      </c>
      <c r="N66" s="52">
        <v>1674729.65</v>
      </c>
      <c r="O66" s="58">
        <v>261</v>
      </c>
      <c r="P66" s="52">
        <v>1593000.75</v>
      </c>
      <c r="Q66" s="52">
        <v>81728.899999999994</v>
      </c>
      <c r="R66" s="52"/>
      <c r="S66" s="52"/>
      <c r="T66" s="52"/>
      <c r="U66" s="52"/>
      <c r="V66" s="52"/>
      <c r="W66" s="52"/>
      <c r="X66" s="52"/>
      <c r="Y66" s="52">
        <v>1674729.65</v>
      </c>
      <c r="Z66" s="67">
        <v>1544729.25</v>
      </c>
      <c r="AA66" s="66">
        <v>6083.3520512820469</v>
      </c>
      <c r="AB66" s="59"/>
      <c r="AC66" s="54" t="s">
        <v>894</v>
      </c>
      <c r="AD66" s="16" t="s">
        <v>859</v>
      </c>
      <c r="AE66" s="16" t="s">
        <v>860</v>
      </c>
      <c r="AF66" s="16" t="s">
        <v>861</v>
      </c>
      <c r="AG66" s="16" t="s">
        <v>1000</v>
      </c>
      <c r="AH66" s="16" t="s">
        <v>987</v>
      </c>
      <c r="AI66" s="16" t="str">
        <f t="shared" si="0"/>
        <v>Comunicação</v>
      </c>
    </row>
    <row r="67" spans="1:35" ht="33.75" x14ac:dyDescent="0.25">
      <c r="A67" s="45">
        <v>63</v>
      </c>
      <c r="B67" s="50" t="s">
        <v>523</v>
      </c>
      <c r="C67" s="45" t="s">
        <v>524</v>
      </c>
      <c r="D67" s="16" t="s">
        <v>525</v>
      </c>
      <c r="E67" s="16" t="s">
        <v>526</v>
      </c>
      <c r="F67" s="56" t="s">
        <v>1453</v>
      </c>
      <c r="G67" s="16" t="s">
        <v>528</v>
      </c>
      <c r="H67" s="16" t="s">
        <v>61</v>
      </c>
      <c r="I67" s="49" t="s">
        <v>529</v>
      </c>
      <c r="J67" s="53">
        <v>44642</v>
      </c>
      <c r="K67" s="53">
        <v>44642</v>
      </c>
      <c r="L67" s="53">
        <v>46467</v>
      </c>
      <c r="M67" s="78">
        <v>60</v>
      </c>
      <c r="N67" s="52">
        <v>200597.04</v>
      </c>
      <c r="O67" s="58">
        <v>263</v>
      </c>
      <c r="P67" s="52">
        <v>199620</v>
      </c>
      <c r="Q67" s="52">
        <v>266.88</v>
      </c>
      <c r="R67" s="52">
        <v>0</v>
      </c>
      <c r="S67" s="52">
        <v>710.16</v>
      </c>
      <c r="T67" s="52"/>
      <c r="U67" s="52"/>
      <c r="V67" s="52"/>
      <c r="W67" s="52"/>
      <c r="X67" s="52"/>
      <c r="Y67" s="52">
        <v>200597.04</v>
      </c>
      <c r="Z67" s="67">
        <v>40371.620000000003</v>
      </c>
      <c r="AA67" s="66">
        <v>3120.053259709774</v>
      </c>
      <c r="AB67" s="59"/>
      <c r="AC67" s="54" t="s">
        <v>1470</v>
      </c>
      <c r="AD67" s="16" t="s">
        <v>854</v>
      </c>
      <c r="AE67" s="16" t="s">
        <v>855</v>
      </c>
      <c r="AF67" s="16" t="s">
        <v>1002</v>
      </c>
      <c r="AG67" s="16" t="s">
        <v>1003</v>
      </c>
      <c r="AH67" s="16" t="s">
        <v>1004</v>
      </c>
      <c r="AI67" s="16" t="str">
        <f t="shared" si="0"/>
        <v>Regionais</v>
      </c>
    </row>
    <row r="68" spans="1:35" ht="45" x14ac:dyDescent="0.25">
      <c r="A68" s="45">
        <v>64</v>
      </c>
      <c r="B68" s="50" t="s">
        <v>530</v>
      </c>
      <c r="C68" s="51" t="s">
        <v>531</v>
      </c>
      <c r="D68" s="16" t="s">
        <v>532</v>
      </c>
      <c r="E68" s="16" t="s">
        <v>533</v>
      </c>
      <c r="F68" s="56" t="s">
        <v>534</v>
      </c>
      <c r="G68" s="16" t="s">
        <v>42</v>
      </c>
      <c r="H68" s="16" t="s">
        <v>61</v>
      </c>
      <c r="I68" s="49" t="s">
        <v>535</v>
      </c>
      <c r="J68" s="53">
        <v>44642</v>
      </c>
      <c r="K68" s="53">
        <v>45738</v>
      </c>
      <c r="L68" s="53">
        <v>46468</v>
      </c>
      <c r="M68" s="78">
        <v>24</v>
      </c>
      <c r="N68" s="52">
        <v>222543.51</v>
      </c>
      <c r="O68" s="58">
        <v>264</v>
      </c>
      <c r="P68" s="52">
        <v>287767.44</v>
      </c>
      <c r="Q68" s="52">
        <v>12339.3</v>
      </c>
      <c r="R68" s="52">
        <v>5321.88</v>
      </c>
      <c r="S68" s="52">
        <v>222543.51</v>
      </c>
      <c r="T68" s="52"/>
      <c r="U68" s="52"/>
      <c r="V68" s="52"/>
      <c r="W68" s="52"/>
      <c r="X68" s="52"/>
      <c r="Y68" s="52">
        <v>221737.68</v>
      </c>
      <c r="Z68" s="67">
        <v>74718.39</v>
      </c>
      <c r="AA68" s="66">
        <v>9648.8141630901282</v>
      </c>
      <c r="AB68" s="59"/>
      <c r="AC68" s="54" t="s">
        <v>1005</v>
      </c>
      <c r="AD68" s="16" t="s">
        <v>871</v>
      </c>
      <c r="AE68" s="16" t="s">
        <v>877</v>
      </c>
      <c r="AF68" s="16" t="s">
        <v>878</v>
      </c>
      <c r="AG68" s="16" t="s">
        <v>950</v>
      </c>
      <c r="AH68" s="16" t="s">
        <v>989</v>
      </c>
      <c r="AI68" s="16" t="str">
        <f t="shared" si="0"/>
        <v>Logística</v>
      </c>
    </row>
    <row r="69" spans="1:35" ht="22.5" x14ac:dyDescent="0.25">
      <c r="A69" s="45">
        <v>65</v>
      </c>
      <c r="B69" s="50" t="s">
        <v>536</v>
      </c>
      <c r="C69" s="51" t="s">
        <v>537</v>
      </c>
      <c r="D69" s="16" t="s">
        <v>538</v>
      </c>
      <c r="E69" s="16" t="s">
        <v>539</v>
      </c>
      <c r="F69" s="56" t="s">
        <v>540</v>
      </c>
      <c r="G69" s="16" t="s">
        <v>541</v>
      </c>
      <c r="H69" s="48" t="s">
        <v>43</v>
      </c>
      <c r="I69" s="49" t="s">
        <v>542</v>
      </c>
      <c r="J69" s="53">
        <v>44652</v>
      </c>
      <c r="K69" s="53">
        <v>45748</v>
      </c>
      <c r="L69" s="53">
        <v>46478</v>
      </c>
      <c r="M69" s="78">
        <v>24</v>
      </c>
      <c r="N69" s="52">
        <v>0</v>
      </c>
      <c r="O69" s="58">
        <v>274</v>
      </c>
      <c r="P69" s="52">
        <v>0</v>
      </c>
      <c r="Q69" s="52">
        <v>0</v>
      </c>
      <c r="R69" s="52"/>
      <c r="S69" s="52"/>
      <c r="T69" s="52"/>
      <c r="U69" s="52"/>
      <c r="V69" s="52"/>
      <c r="W69" s="52"/>
      <c r="X69" s="52"/>
      <c r="Y69" s="52">
        <v>0</v>
      </c>
      <c r="Z69" s="67">
        <v>0</v>
      </c>
      <c r="AA69" s="66">
        <v>0</v>
      </c>
      <c r="AB69" s="59"/>
      <c r="AC69" s="54" t="s">
        <v>1006</v>
      </c>
      <c r="AD69" s="16" t="s">
        <v>871</v>
      </c>
      <c r="AE69" s="16" t="s">
        <v>877</v>
      </c>
      <c r="AF69" s="16" t="s">
        <v>878</v>
      </c>
      <c r="AG69" s="16" t="s">
        <v>1007</v>
      </c>
      <c r="AH69" s="16" t="s">
        <v>1008</v>
      </c>
      <c r="AI69" s="16" t="str">
        <f t="shared" ref="AI69:AI132" si="1">IF(AE69="ALOG","Logística",IF(AE69="ATI","TI",IF(AE69="AGEP","Gestão de Pessoas",IF(OR(AE69="AGEF",AE69="ACRD",AE69="AJFC"),"Financeiro",IF(AF69="DPCI","Financeiro",IF(AF69="DCOP","Comunicação",IF(AD69="DRFC","Financeiro",IF(AE69="AODR","Regionais",IF(AE69="AJUR","Jurídico","Outros")))))))))</f>
        <v>Logística</v>
      </c>
    </row>
    <row r="70" spans="1:35" ht="22.5" x14ac:dyDescent="0.25">
      <c r="A70" s="45">
        <v>66</v>
      </c>
      <c r="B70" s="50" t="s">
        <v>543</v>
      </c>
      <c r="C70" s="51" t="s">
        <v>544</v>
      </c>
      <c r="D70" s="16" t="s">
        <v>545</v>
      </c>
      <c r="E70" s="16" t="s">
        <v>533</v>
      </c>
      <c r="F70" s="56" t="s">
        <v>546</v>
      </c>
      <c r="G70" s="16" t="s">
        <v>42</v>
      </c>
      <c r="H70" s="16" t="s">
        <v>61</v>
      </c>
      <c r="I70" s="49" t="s">
        <v>547</v>
      </c>
      <c r="J70" s="53">
        <v>44652</v>
      </c>
      <c r="K70" s="53">
        <v>45748</v>
      </c>
      <c r="L70" s="53">
        <v>46478</v>
      </c>
      <c r="M70" s="78">
        <v>24</v>
      </c>
      <c r="N70" s="52">
        <v>47231.12</v>
      </c>
      <c r="O70" s="58">
        <v>274</v>
      </c>
      <c r="P70" s="52">
        <v>59880</v>
      </c>
      <c r="Q70" s="52">
        <v>47231.12</v>
      </c>
      <c r="R70" s="52"/>
      <c r="S70" s="52"/>
      <c r="T70" s="52"/>
      <c r="U70" s="52"/>
      <c r="V70" s="52"/>
      <c r="W70" s="52"/>
      <c r="X70" s="52"/>
      <c r="Y70" s="52">
        <v>44049.4</v>
      </c>
      <c r="Z70" s="67">
        <v>25206.42</v>
      </c>
      <c r="AA70" s="66">
        <v>1469.1183296783629</v>
      </c>
      <c r="AB70" s="59"/>
      <c r="AC70" s="54" t="s">
        <v>1009</v>
      </c>
      <c r="AD70" s="16" t="s">
        <v>871</v>
      </c>
      <c r="AE70" s="16" t="s">
        <v>877</v>
      </c>
      <c r="AF70" s="16" t="s">
        <v>878</v>
      </c>
      <c r="AG70" s="16" t="s">
        <v>950</v>
      </c>
      <c r="AH70" s="16" t="s">
        <v>989</v>
      </c>
      <c r="AI70" s="16" t="str">
        <f t="shared" si="1"/>
        <v>Logística</v>
      </c>
    </row>
    <row r="71" spans="1:35" ht="22.5" x14ac:dyDescent="0.25">
      <c r="A71" s="45">
        <v>67</v>
      </c>
      <c r="B71" s="50" t="s">
        <v>1292</v>
      </c>
      <c r="C71" s="51" t="s">
        <v>1293</v>
      </c>
      <c r="D71" s="16" t="s">
        <v>1294</v>
      </c>
      <c r="E71" s="16" t="s">
        <v>40</v>
      </c>
      <c r="F71" s="56" t="s">
        <v>1295</v>
      </c>
      <c r="G71" s="16" t="s">
        <v>42</v>
      </c>
      <c r="H71" s="16" t="s">
        <v>43</v>
      </c>
      <c r="I71" s="49" t="s">
        <v>1296</v>
      </c>
      <c r="J71" s="53">
        <v>46134</v>
      </c>
      <c r="K71" s="53">
        <v>46134</v>
      </c>
      <c r="L71" s="53">
        <v>46499</v>
      </c>
      <c r="M71" s="78">
        <v>12</v>
      </c>
      <c r="N71" s="52">
        <v>74880</v>
      </c>
      <c r="O71" s="58">
        <v>295</v>
      </c>
      <c r="P71" s="52">
        <v>74880</v>
      </c>
      <c r="Q71" s="52"/>
      <c r="R71" s="52"/>
      <c r="S71" s="52"/>
      <c r="T71" s="52"/>
      <c r="U71" s="52"/>
      <c r="V71" s="52"/>
      <c r="W71" s="52"/>
      <c r="X71" s="52"/>
      <c r="Y71" s="52">
        <v>74880</v>
      </c>
      <c r="Z71" s="67">
        <v>66384</v>
      </c>
      <c r="AA71" s="66">
        <v>3691.7142857142858</v>
      </c>
      <c r="AB71" s="59"/>
      <c r="AC71" s="54"/>
      <c r="AD71" s="16" t="s">
        <v>859</v>
      </c>
      <c r="AE71" s="16" t="s">
        <v>860</v>
      </c>
      <c r="AF71" s="16" t="s">
        <v>861</v>
      </c>
      <c r="AG71" s="16" t="s">
        <v>1046</v>
      </c>
      <c r="AH71" s="16" t="s">
        <v>1332</v>
      </c>
      <c r="AI71" s="16" t="str">
        <f t="shared" si="1"/>
        <v>Comunicação</v>
      </c>
    </row>
    <row r="72" spans="1:35" ht="67.5" x14ac:dyDescent="0.25">
      <c r="A72" s="45">
        <v>68</v>
      </c>
      <c r="B72" s="50" t="s">
        <v>548</v>
      </c>
      <c r="C72" s="51" t="s">
        <v>549</v>
      </c>
      <c r="D72" s="16" t="s">
        <v>550</v>
      </c>
      <c r="E72" s="16" t="s">
        <v>551</v>
      </c>
      <c r="F72" s="56" t="s">
        <v>1103</v>
      </c>
      <c r="G72" s="16" t="s">
        <v>42</v>
      </c>
      <c r="H72" s="48" t="s">
        <v>61</v>
      </c>
      <c r="I72" s="49" t="s">
        <v>553</v>
      </c>
      <c r="J72" s="53">
        <v>44679</v>
      </c>
      <c r="K72" s="53">
        <v>45774</v>
      </c>
      <c r="L72" s="53">
        <v>46504</v>
      </c>
      <c r="M72" s="78">
        <v>24</v>
      </c>
      <c r="N72" s="52">
        <v>56777.3</v>
      </c>
      <c r="O72" s="58">
        <v>300</v>
      </c>
      <c r="P72" s="52">
        <v>63379.08</v>
      </c>
      <c r="Q72" s="52">
        <v>3235.97</v>
      </c>
      <c r="R72" s="52">
        <v>45779.28</v>
      </c>
      <c r="S72" s="52">
        <v>2869.22</v>
      </c>
      <c r="T72" s="52">
        <v>8128.8</v>
      </c>
      <c r="U72" s="52"/>
      <c r="V72" s="52"/>
      <c r="W72" s="52"/>
      <c r="X72" s="52"/>
      <c r="Y72" s="52">
        <v>56777.3</v>
      </c>
      <c r="Z72" s="67">
        <v>26491.35</v>
      </c>
      <c r="AA72" s="66">
        <v>2142.3201065891476</v>
      </c>
      <c r="AB72" s="59">
        <v>0.1671</v>
      </c>
      <c r="AC72" s="54" t="s">
        <v>1121</v>
      </c>
      <c r="AD72" s="16" t="s">
        <v>871</v>
      </c>
      <c r="AE72" s="16" t="s">
        <v>895</v>
      </c>
      <c r="AF72" s="16" t="s">
        <v>951</v>
      </c>
      <c r="AG72" s="16" t="s">
        <v>1011</v>
      </c>
      <c r="AH72" s="16" t="s">
        <v>1012</v>
      </c>
      <c r="AI72" s="16" t="str">
        <f t="shared" si="1"/>
        <v>TI</v>
      </c>
    </row>
    <row r="73" spans="1:35" ht="22.5" x14ac:dyDescent="0.25">
      <c r="A73" s="45">
        <v>69</v>
      </c>
      <c r="B73" s="50" t="s">
        <v>554</v>
      </c>
      <c r="C73" s="45" t="s">
        <v>555</v>
      </c>
      <c r="D73" s="16" t="s">
        <v>556</v>
      </c>
      <c r="E73" s="16" t="s">
        <v>86</v>
      </c>
      <c r="F73" s="56" t="s">
        <v>557</v>
      </c>
      <c r="G73" s="16" t="s">
        <v>558</v>
      </c>
      <c r="H73" s="48" t="s">
        <v>61</v>
      </c>
      <c r="I73" s="49" t="s">
        <v>559</v>
      </c>
      <c r="J73" s="53">
        <v>44680</v>
      </c>
      <c r="K73" s="53">
        <v>45411</v>
      </c>
      <c r="L73" s="53">
        <v>46506</v>
      </c>
      <c r="M73" s="78">
        <v>36</v>
      </c>
      <c r="N73" s="52">
        <v>23805.360000000001</v>
      </c>
      <c r="O73" s="58">
        <v>302</v>
      </c>
      <c r="P73" s="52">
        <v>12805.68</v>
      </c>
      <c r="Q73" s="52">
        <v>0</v>
      </c>
      <c r="R73" s="52">
        <v>23805.360000000001</v>
      </c>
      <c r="S73" s="52"/>
      <c r="T73" s="52"/>
      <c r="U73" s="52"/>
      <c r="V73" s="52"/>
      <c r="W73" s="52"/>
      <c r="X73" s="52"/>
      <c r="Y73" s="52">
        <v>22435.56</v>
      </c>
      <c r="Z73" s="70">
        <v>23805.360000000001</v>
      </c>
      <c r="AA73" s="66">
        <v>0</v>
      </c>
      <c r="AB73" s="59"/>
      <c r="AC73" s="54" t="s">
        <v>1013</v>
      </c>
      <c r="AD73" s="16" t="s">
        <v>871</v>
      </c>
      <c r="AE73" s="16" t="s">
        <v>877</v>
      </c>
      <c r="AF73" s="16" t="s">
        <v>878</v>
      </c>
      <c r="AG73" s="16" t="s">
        <v>983</v>
      </c>
      <c r="AH73" s="16" t="s">
        <v>949</v>
      </c>
      <c r="AI73" s="16" t="str">
        <f t="shared" si="1"/>
        <v>Logística</v>
      </c>
    </row>
    <row r="74" spans="1:35" ht="22.5" x14ac:dyDescent="0.25">
      <c r="A74" s="45">
        <v>70</v>
      </c>
      <c r="B74" s="50" t="s">
        <v>1297</v>
      </c>
      <c r="C74" s="45" t="s">
        <v>1298</v>
      </c>
      <c r="D74" s="16" t="s">
        <v>1299</v>
      </c>
      <c r="E74" s="16" t="s">
        <v>1300</v>
      </c>
      <c r="F74" s="56" t="s">
        <v>1301</v>
      </c>
      <c r="G74" s="16" t="s">
        <v>42</v>
      </c>
      <c r="H74" s="48" t="s">
        <v>108</v>
      </c>
      <c r="I74" s="49" t="s">
        <v>1302</v>
      </c>
      <c r="J74" s="53">
        <v>46142</v>
      </c>
      <c r="K74" s="53">
        <v>46142</v>
      </c>
      <c r="L74" s="53">
        <v>46507</v>
      </c>
      <c r="M74" s="78">
        <v>12</v>
      </c>
      <c r="N74" s="52">
        <v>55500</v>
      </c>
      <c r="O74" s="58">
        <v>303</v>
      </c>
      <c r="P74" s="52">
        <v>55500</v>
      </c>
      <c r="Q74" s="52"/>
      <c r="R74" s="52"/>
      <c r="S74" s="52"/>
      <c r="T74" s="52"/>
      <c r="U74" s="52"/>
      <c r="V74" s="52"/>
      <c r="W74" s="52"/>
      <c r="X74" s="52"/>
      <c r="Y74" s="52">
        <v>55500</v>
      </c>
      <c r="Z74" s="70">
        <v>55500</v>
      </c>
      <c r="AA74" s="66">
        <v>27227.822580645159</v>
      </c>
      <c r="AB74" s="59"/>
      <c r="AC74" s="54"/>
      <c r="AD74" s="16" t="s">
        <v>871</v>
      </c>
      <c r="AE74" s="16" t="s">
        <v>872</v>
      </c>
      <c r="AF74" s="16" t="s">
        <v>789</v>
      </c>
      <c r="AG74" s="16"/>
      <c r="AH74" s="16"/>
      <c r="AI74" s="16" t="str">
        <f t="shared" si="1"/>
        <v>Gestão de Pessoas</v>
      </c>
    </row>
    <row r="75" spans="1:35" ht="22.5" x14ac:dyDescent="0.25">
      <c r="A75" s="45">
        <v>71</v>
      </c>
      <c r="B75" s="50" t="s">
        <v>560</v>
      </c>
      <c r="C75" s="45" t="s">
        <v>561</v>
      </c>
      <c r="D75" s="16" t="s">
        <v>562</v>
      </c>
      <c r="E75" s="16" t="s">
        <v>86</v>
      </c>
      <c r="F75" s="56" t="s">
        <v>563</v>
      </c>
      <c r="G75" s="16" t="s">
        <v>558</v>
      </c>
      <c r="H75" s="48" t="s">
        <v>61</v>
      </c>
      <c r="I75" s="49" t="s">
        <v>564</v>
      </c>
      <c r="J75" s="53">
        <v>44684</v>
      </c>
      <c r="K75" s="53">
        <v>45415</v>
      </c>
      <c r="L75" s="53">
        <v>46509</v>
      </c>
      <c r="M75" s="78">
        <v>36</v>
      </c>
      <c r="N75" s="52">
        <v>32442.78</v>
      </c>
      <c r="O75" s="58">
        <v>305</v>
      </c>
      <c r="P75" s="52">
        <v>15419.76</v>
      </c>
      <c r="Q75" s="52">
        <v>0</v>
      </c>
      <c r="R75" s="52">
        <v>32442.78</v>
      </c>
      <c r="S75" s="52"/>
      <c r="T75" s="52"/>
      <c r="U75" s="52"/>
      <c r="V75" s="52"/>
      <c r="W75" s="52"/>
      <c r="X75" s="52"/>
      <c r="Y75" s="52">
        <v>27015.48</v>
      </c>
      <c r="Z75" s="70">
        <v>32442.78</v>
      </c>
      <c r="AA75" s="66">
        <v>0</v>
      </c>
      <c r="AB75" s="59"/>
      <c r="AC75" s="54" t="s">
        <v>1013</v>
      </c>
      <c r="AD75" s="16" t="s">
        <v>871</v>
      </c>
      <c r="AE75" s="16" t="s">
        <v>877</v>
      </c>
      <c r="AF75" s="16" t="s">
        <v>878</v>
      </c>
      <c r="AG75" s="16" t="s">
        <v>983</v>
      </c>
      <c r="AH75" s="16" t="s">
        <v>949</v>
      </c>
      <c r="AI75" s="16" t="str">
        <f t="shared" si="1"/>
        <v>Logística</v>
      </c>
    </row>
    <row r="76" spans="1:35" ht="22.5" x14ac:dyDescent="0.25">
      <c r="A76" s="45">
        <v>72</v>
      </c>
      <c r="B76" s="50" t="s">
        <v>565</v>
      </c>
      <c r="C76" s="45" t="s">
        <v>566</v>
      </c>
      <c r="D76" s="16" t="s">
        <v>567</v>
      </c>
      <c r="E76" s="16" t="s">
        <v>40</v>
      </c>
      <c r="F76" s="56" t="s">
        <v>568</v>
      </c>
      <c r="G76" s="16" t="s">
        <v>42</v>
      </c>
      <c r="H76" s="16" t="s">
        <v>43</v>
      </c>
      <c r="I76" s="49" t="s">
        <v>569</v>
      </c>
      <c r="J76" s="53">
        <v>44687</v>
      </c>
      <c r="K76" s="53">
        <v>44687</v>
      </c>
      <c r="L76" s="53">
        <v>46512</v>
      </c>
      <c r="M76" s="78">
        <v>60</v>
      </c>
      <c r="N76" s="66">
        <v>750</v>
      </c>
      <c r="O76" s="58">
        <v>308</v>
      </c>
      <c r="P76" s="66">
        <v>750</v>
      </c>
      <c r="Q76" s="52"/>
      <c r="R76" s="52"/>
      <c r="S76" s="52"/>
      <c r="T76" s="52"/>
      <c r="U76" s="52"/>
      <c r="V76" s="52"/>
      <c r="W76" s="52"/>
      <c r="X76" s="52"/>
      <c r="Y76" s="66">
        <v>750</v>
      </c>
      <c r="Z76" s="67">
        <v>0</v>
      </c>
      <c r="AA76" s="66">
        <v>15.037903757415952</v>
      </c>
      <c r="AB76" s="59"/>
      <c r="AC76" s="54"/>
      <c r="AD76" s="16" t="s">
        <v>871</v>
      </c>
      <c r="AE76" s="16" t="s">
        <v>877</v>
      </c>
      <c r="AF76" s="16" t="s">
        <v>878</v>
      </c>
      <c r="AG76" s="16" t="s">
        <v>885</v>
      </c>
      <c r="AH76" s="16" t="s">
        <v>983</v>
      </c>
      <c r="AI76" s="16" t="str">
        <f t="shared" si="1"/>
        <v>Logística</v>
      </c>
    </row>
    <row r="77" spans="1:35" ht="33.75" x14ac:dyDescent="0.25">
      <c r="A77" s="45">
        <v>73</v>
      </c>
      <c r="B77" s="50" t="s">
        <v>1359</v>
      </c>
      <c r="C77" s="45" t="s">
        <v>1360</v>
      </c>
      <c r="D77" s="16" t="s">
        <v>1361</v>
      </c>
      <c r="E77" s="16" t="s">
        <v>86</v>
      </c>
      <c r="F77" s="56" t="s">
        <v>1362</v>
      </c>
      <c r="G77" s="16" t="s">
        <v>558</v>
      </c>
      <c r="H77" s="48" t="s">
        <v>61</v>
      </c>
      <c r="I77" s="49" t="s">
        <v>1363</v>
      </c>
      <c r="J77" s="53">
        <v>46156</v>
      </c>
      <c r="K77" s="53">
        <v>46156</v>
      </c>
      <c r="L77" s="53">
        <v>46521</v>
      </c>
      <c r="M77" s="78">
        <v>12</v>
      </c>
      <c r="N77" s="66">
        <v>186235.92</v>
      </c>
      <c r="O77" s="58">
        <v>317</v>
      </c>
      <c r="P77" s="66">
        <v>186235.92</v>
      </c>
      <c r="Q77" s="52"/>
      <c r="R77" s="52"/>
      <c r="S77" s="52"/>
      <c r="T77" s="52"/>
      <c r="U77" s="52"/>
      <c r="V77" s="52"/>
      <c r="W77" s="52"/>
      <c r="X77" s="52"/>
      <c r="Y77" s="66">
        <v>186235.92</v>
      </c>
      <c r="Z77" s="67">
        <v>177441.45</v>
      </c>
      <c r="AA77" s="66">
        <v>5572.8846354166672</v>
      </c>
      <c r="AB77" s="59"/>
      <c r="AC77" s="54"/>
      <c r="AD77" s="16" t="s">
        <v>859</v>
      </c>
      <c r="AE77" s="16" t="s">
        <v>860</v>
      </c>
      <c r="AF77" s="16" t="s">
        <v>861</v>
      </c>
      <c r="AG77" s="16" t="s">
        <v>1416</v>
      </c>
      <c r="AH77" s="16" t="s">
        <v>1046</v>
      </c>
      <c r="AI77" s="16" t="str">
        <f t="shared" si="1"/>
        <v>Comunicação</v>
      </c>
    </row>
    <row r="78" spans="1:35" ht="45" x14ac:dyDescent="0.25">
      <c r="A78" s="45">
        <v>74</v>
      </c>
      <c r="B78" s="50" t="s">
        <v>1364</v>
      </c>
      <c r="C78" s="45" t="s">
        <v>70</v>
      </c>
      <c r="D78" s="16" t="s">
        <v>1365</v>
      </c>
      <c r="E78" s="16" t="s">
        <v>40</v>
      </c>
      <c r="F78" s="56" t="s">
        <v>1366</v>
      </c>
      <c r="G78" s="16" t="s">
        <v>42</v>
      </c>
      <c r="H78" s="48" t="s">
        <v>61</v>
      </c>
      <c r="I78" s="49" t="s">
        <v>1367</v>
      </c>
      <c r="J78" s="53">
        <v>46157</v>
      </c>
      <c r="K78" s="53">
        <v>46157</v>
      </c>
      <c r="L78" s="53">
        <v>46522</v>
      </c>
      <c r="M78" s="78">
        <v>12</v>
      </c>
      <c r="N78" s="66">
        <v>9488.4</v>
      </c>
      <c r="O78" s="58">
        <v>318</v>
      </c>
      <c r="P78" s="66">
        <v>9488.4</v>
      </c>
      <c r="Q78" s="52"/>
      <c r="R78" s="52"/>
      <c r="S78" s="52"/>
      <c r="T78" s="52"/>
      <c r="U78" s="52"/>
      <c r="V78" s="52"/>
      <c r="W78" s="52"/>
      <c r="X78" s="52"/>
      <c r="Y78" s="66">
        <v>9488.4</v>
      </c>
      <c r="Z78" s="67">
        <v>9488.4</v>
      </c>
      <c r="AA78" s="66">
        <v>0</v>
      </c>
      <c r="AB78" s="59"/>
      <c r="AC78" s="54"/>
      <c r="AD78" s="16" t="s">
        <v>854</v>
      </c>
      <c r="AE78" s="16" t="s">
        <v>855</v>
      </c>
      <c r="AF78" s="16" t="s">
        <v>856</v>
      </c>
      <c r="AG78" s="16" t="s">
        <v>882</v>
      </c>
      <c r="AH78" s="16" t="s">
        <v>857</v>
      </c>
      <c r="AI78" s="16" t="str">
        <f t="shared" si="1"/>
        <v>Regionais</v>
      </c>
    </row>
    <row r="79" spans="1:35" ht="22.5" x14ac:dyDescent="0.25">
      <c r="A79" s="45">
        <v>75</v>
      </c>
      <c r="B79" s="50" t="s">
        <v>306</v>
      </c>
      <c r="C79" s="45" t="s">
        <v>307</v>
      </c>
      <c r="D79" s="16" t="s">
        <v>308</v>
      </c>
      <c r="E79" s="16" t="s">
        <v>309</v>
      </c>
      <c r="F79" s="56" t="s">
        <v>1303</v>
      </c>
      <c r="G79" s="16" t="s">
        <v>42</v>
      </c>
      <c r="H79" s="16" t="s">
        <v>43</v>
      </c>
      <c r="I79" s="49" t="s">
        <v>311</v>
      </c>
      <c r="J79" s="53">
        <v>44704</v>
      </c>
      <c r="K79" s="53">
        <v>46165</v>
      </c>
      <c r="L79" s="53">
        <v>46530</v>
      </c>
      <c r="M79" s="78">
        <v>12</v>
      </c>
      <c r="N79" s="52">
        <v>27853.99</v>
      </c>
      <c r="O79" s="58">
        <v>326</v>
      </c>
      <c r="P79" s="52">
        <v>78000</v>
      </c>
      <c r="Q79" s="52">
        <v>27853.99</v>
      </c>
      <c r="R79" s="52"/>
      <c r="S79" s="52"/>
      <c r="T79" s="52"/>
      <c r="U79" s="52"/>
      <c r="V79" s="52"/>
      <c r="W79" s="52"/>
      <c r="X79" s="52"/>
      <c r="Y79" s="52">
        <v>22369.57</v>
      </c>
      <c r="Z79" s="67">
        <v>22369.57</v>
      </c>
      <c r="AA79" s="66">
        <v>4277.3788461538479</v>
      </c>
      <c r="AB79" s="59"/>
      <c r="AC79" s="54" t="s">
        <v>1325</v>
      </c>
      <c r="AD79" s="16" t="s">
        <v>904</v>
      </c>
      <c r="AE79" s="16" t="s">
        <v>931</v>
      </c>
      <c r="AF79" s="16" t="s">
        <v>932</v>
      </c>
      <c r="AG79" s="16" t="s">
        <v>933</v>
      </c>
      <c r="AH79" s="16" t="s">
        <v>934</v>
      </c>
      <c r="AI79" s="16" t="str">
        <f t="shared" si="1"/>
        <v>Financeiro</v>
      </c>
    </row>
    <row r="80" spans="1:35" ht="22.5" x14ac:dyDescent="0.25">
      <c r="A80" s="45">
        <v>76</v>
      </c>
      <c r="B80" s="50" t="s">
        <v>1368</v>
      </c>
      <c r="C80" s="45" t="s">
        <v>1369</v>
      </c>
      <c r="D80" s="16" t="s">
        <v>1370</v>
      </c>
      <c r="E80" s="16" t="s">
        <v>1371</v>
      </c>
      <c r="F80" s="56" t="s">
        <v>1372</v>
      </c>
      <c r="G80" s="16" t="s">
        <v>1373</v>
      </c>
      <c r="H80" s="16" t="s">
        <v>43</v>
      </c>
      <c r="I80" s="49" t="s">
        <v>1374</v>
      </c>
      <c r="J80" s="53">
        <v>46168</v>
      </c>
      <c r="K80" s="53">
        <v>46168</v>
      </c>
      <c r="L80" s="53">
        <v>46533</v>
      </c>
      <c r="M80" s="78">
        <v>12</v>
      </c>
      <c r="N80" s="52">
        <v>38085</v>
      </c>
      <c r="O80" s="58">
        <v>329</v>
      </c>
      <c r="P80" s="52">
        <v>38085</v>
      </c>
      <c r="Q80" s="52"/>
      <c r="R80" s="52"/>
      <c r="S80" s="52"/>
      <c r="T80" s="52"/>
      <c r="U80" s="52"/>
      <c r="V80" s="52"/>
      <c r="W80" s="52"/>
      <c r="X80" s="52"/>
      <c r="Y80" s="52">
        <v>38085</v>
      </c>
      <c r="Z80" s="67">
        <v>38085</v>
      </c>
      <c r="AA80" s="66">
        <v>0</v>
      </c>
      <c r="AB80" s="59"/>
      <c r="AC80" s="54"/>
      <c r="AD80" s="16" t="s">
        <v>871</v>
      </c>
      <c r="AE80" s="16" t="s">
        <v>877</v>
      </c>
      <c r="AF80" s="16" t="s">
        <v>878</v>
      </c>
      <c r="AG80" s="16" t="s">
        <v>1417</v>
      </c>
      <c r="AH80" s="16" t="s">
        <v>950</v>
      </c>
      <c r="AI80" s="16" t="str">
        <f t="shared" si="1"/>
        <v>Logística</v>
      </c>
    </row>
    <row r="81" spans="1:35" ht="22.5" x14ac:dyDescent="0.25">
      <c r="A81" s="45">
        <v>77</v>
      </c>
      <c r="B81" s="50" t="s">
        <v>1375</v>
      </c>
      <c r="C81" s="45" t="s">
        <v>1376</v>
      </c>
      <c r="D81" s="16" t="s">
        <v>1377</v>
      </c>
      <c r="E81" s="16" t="s">
        <v>1371</v>
      </c>
      <c r="F81" s="56" t="s">
        <v>1378</v>
      </c>
      <c r="G81" s="16" t="s">
        <v>1373</v>
      </c>
      <c r="H81" s="16" t="s">
        <v>43</v>
      </c>
      <c r="I81" s="49" t="s">
        <v>1379</v>
      </c>
      <c r="J81" s="53">
        <v>46168</v>
      </c>
      <c r="K81" s="53">
        <v>46168</v>
      </c>
      <c r="L81" s="53">
        <v>46533</v>
      </c>
      <c r="M81" s="78">
        <v>12</v>
      </c>
      <c r="N81" s="52">
        <v>4478</v>
      </c>
      <c r="O81" s="58">
        <v>329</v>
      </c>
      <c r="P81" s="52">
        <v>4478</v>
      </c>
      <c r="Q81" s="52"/>
      <c r="R81" s="52"/>
      <c r="S81" s="52"/>
      <c r="T81" s="52"/>
      <c r="U81" s="52"/>
      <c r="V81" s="52"/>
      <c r="W81" s="52"/>
      <c r="X81" s="52"/>
      <c r="Y81" s="52">
        <v>4478</v>
      </c>
      <c r="Z81" s="67">
        <v>0</v>
      </c>
      <c r="AA81" s="66">
        <v>3783.4953703703704</v>
      </c>
      <c r="AB81" s="59"/>
      <c r="AC81" s="54"/>
      <c r="AD81" s="16" t="s">
        <v>871</v>
      </c>
      <c r="AE81" s="16" t="s">
        <v>877</v>
      </c>
      <c r="AF81" s="16" t="s">
        <v>878</v>
      </c>
      <c r="AG81" s="16" t="s">
        <v>1417</v>
      </c>
      <c r="AH81" s="16" t="s">
        <v>950</v>
      </c>
      <c r="AI81" s="16" t="str">
        <f t="shared" si="1"/>
        <v>Logística</v>
      </c>
    </row>
    <row r="82" spans="1:35" ht="22.5" x14ac:dyDescent="0.25">
      <c r="A82" s="45">
        <v>78</v>
      </c>
      <c r="B82" s="50" t="s">
        <v>1380</v>
      </c>
      <c r="C82" s="45" t="s">
        <v>1381</v>
      </c>
      <c r="D82" s="16" t="s">
        <v>1382</v>
      </c>
      <c r="E82" s="16" t="s">
        <v>1371</v>
      </c>
      <c r="F82" s="56" t="s">
        <v>1383</v>
      </c>
      <c r="G82" s="16" t="s">
        <v>1373</v>
      </c>
      <c r="H82" s="16" t="s">
        <v>43</v>
      </c>
      <c r="I82" s="49" t="s">
        <v>1384</v>
      </c>
      <c r="J82" s="53">
        <v>46169</v>
      </c>
      <c r="K82" s="53">
        <v>46169</v>
      </c>
      <c r="L82" s="53">
        <v>46534</v>
      </c>
      <c r="M82" s="78">
        <v>12</v>
      </c>
      <c r="N82" s="66">
        <v>73245.8</v>
      </c>
      <c r="O82" s="58">
        <v>330</v>
      </c>
      <c r="P82" s="66">
        <v>73245.8</v>
      </c>
      <c r="Q82" s="52"/>
      <c r="R82" s="52"/>
      <c r="S82" s="52"/>
      <c r="T82" s="52"/>
      <c r="U82" s="52"/>
      <c r="V82" s="52"/>
      <c r="W82" s="52"/>
      <c r="X82" s="52"/>
      <c r="Y82" s="66">
        <v>73245.8</v>
      </c>
      <c r="Z82" s="67">
        <v>73245.8</v>
      </c>
      <c r="AA82" s="66">
        <v>0</v>
      </c>
      <c r="AB82" s="59"/>
      <c r="AC82" s="54"/>
      <c r="AD82" s="16" t="s">
        <v>871</v>
      </c>
      <c r="AE82" s="16" t="s">
        <v>877</v>
      </c>
      <c r="AF82" s="16" t="s">
        <v>878</v>
      </c>
      <c r="AG82" s="16" t="s">
        <v>1417</v>
      </c>
      <c r="AH82" s="16" t="s">
        <v>950</v>
      </c>
      <c r="AI82" s="16" t="str">
        <f t="shared" si="1"/>
        <v>Logística</v>
      </c>
    </row>
    <row r="83" spans="1:35" ht="22.5" x14ac:dyDescent="0.25">
      <c r="A83" s="45">
        <v>79</v>
      </c>
      <c r="B83" s="50" t="s">
        <v>1385</v>
      </c>
      <c r="C83" s="45" t="s">
        <v>1386</v>
      </c>
      <c r="D83" s="16" t="s">
        <v>1387</v>
      </c>
      <c r="E83" s="16" t="s">
        <v>1371</v>
      </c>
      <c r="F83" s="56" t="s">
        <v>1388</v>
      </c>
      <c r="G83" s="16" t="s">
        <v>1373</v>
      </c>
      <c r="H83" s="16" t="s">
        <v>43</v>
      </c>
      <c r="I83" s="49" t="s">
        <v>1389</v>
      </c>
      <c r="J83" s="53">
        <v>46174</v>
      </c>
      <c r="K83" s="53">
        <v>46174</v>
      </c>
      <c r="L83" s="53">
        <v>46539</v>
      </c>
      <c r="M83" s="78">
        <v>12</v>
      </c>
      <c r="N83" s="66">
        <v>40194.35</v>
      </c>
      <c r="O83" s="58">
        <v>335</v>
      </c>
      <c r="P83" s="66">
        <v>40194.35</v>
      </c>
      <c r="Q83" s="52"/>
      <c r="R83" s="52"/>
      <c r="S83" s="52"/>
      <c r="T83" s="52"/>
      <c r="U83" s="52"/>
      <c r="V83" s="52"/>
      <c r="W83" s="52"/>
      <c r="X83" s="52"/>
      <c r="Y83" s="66">
        <v>40194.35</v>
      </c>
      <c r="Z83" s="67">
        <v>29254.97</v>
      </c>
      <c r="AA83" s="66">
        <v>10939.379999999997</v>
      </c>
      <c r="AB83" s="59"/>
      <c r="AC83" s="54"/>
      <c r="AD83" s="16" t="s">
        <v>871</v>
      </c>
      <c r="AE83" s="16" t="s">
        <v>877</v>
      </c>
      <c r="AF83" s="16" t="s">
        <v>878</v>
      </c>
      <c r="AG83" s="16" t="s">
        <v>1471</v>
      </c>
      <c r="AH83" s="16" t="s">
        <v>950</v>
      </c>
      <c r="AI83" s="16" t="str">
        <f t="shared" si="1"/>
        <v>Logística</v>
      </c>
    </row>
    <row r="84" spans="1:35" ht="22.5" x14ac:dyDescent="0.25">
      <c r="A84" s="45">
        <v>80</v>
      </c>
      <c r="B84" s="50" t="s">
        <v>1390</v>
      </c>
      <c r="C84" s="45" t="s">
        <v>1391</v>
      </c>
      <c r="D84" s="16" t="s">
        <v>1392</v>
      </c>
      <c r="E84" s="16" t="s">
        <v>1371</v>
      </c>
      <c r="F84" s="56" t="s">
        <v>1393</v>
      </c>
      <c r="G84" s="16" t="s">
        <v>1373</v>
      </c>
      <c r="H84" s="16" t="s">
        <v>43</v>
      </c>
      <c r="I84" s="49" t="s">
        <v>1394</v>
      </c>
      <c r="J84" s="53">
        <v>46174</v>
      </c>
      <c r="K84" s="53">
        <v>46174</v>
      </c>
      <c r="L84" s="53">
        <v>46539</v>
      </c>
      <c r="M84" s="78">
        <v>12</v>
      </c>
      <c r="N84" s="66">
        <v>40910</v>
      </c>
      <c r="O84" s="58">
        <v>335</v>
      </c>
      <c r="P84" s="66">
        <v>40910</v>
      </c>
      <c r="Q84" s="52"/>
      <c r="R84" s="52"/>
      <c r="S84" s="52"/>
      <c r="T84" s="52"/>
      <c r="U84" s="52"/>
      <c r="V84" s="52"/>
      <c r="W84" s="52"/>
      <c r="X84" s="52"/>
      <c r="Y84" s="66">
        <v>40910</v>
      </c>
      <c r="Z84" s="67">
        <v>0</v>
      </c>
      <c r="AA84" s="66">
        <v>40910</v>
      </c>
      <c r="AB84" s="59"/>
      <c r="AC84" s="54"/>
      <c r="AD84" s="16" t="s">
        <v>871</v>
      </c>
      <c r="AE84" s="16" t="s">
        <v>877</v>
      </c>
      <c r="AF84" s="16" t="s">
        <v>878</v>
      </c>
      <c r="AG84" s="16" t="s">
        <v>1471</v>
      </c>
      <c r="AH84" s="16" t="s">
        <v>950</v>
      </c>
      <c r="AI84" s="16" t="str">
        <f t="shared" si="1"/>
        <v>Logística</v>
      </c>
    </row>
    <row r="85" spans="1:35" ht="45" x14ac:dyDescent="0.25">
      <c r="A85" s="45">
        <v>81</v>
      </c>
      <c r="B85" s="50" t="s">
        <v>570</v>
      </c>
      <c r="C85" s="45" t="s">
        <v>571</v>
      </c>
      <c r="D85" s="16" t="s">
        <v>572</v>
      </c>
      <c r="E85" s="16" t="s">
        <v>86</v>
      </c>
      <c r="F85" s="56">
        <v>2725</v>
      </c>
      <c r="G85" s="16" t="s">
        <v>42</v>
      </c>
      <c r="H85" s="48" t="s">
        <v>61</v>
      </c>
      <c r="I85" s="49" t="s">
        <v>573</v>
      </c>
      <c r="J85" s="53">
        <v>45630</v>
      </c>
      <c r="K85" s="53">
        <v>45630</v>
      </c>
      <c r="L85" s="53">
        <v>46542</v>
      </c>
      <c r="M85" s="78">
        <v>30</v>
      </c>
      <c r="N85" s="66">
        <v>353250</v>
      </c>
      <c r="O85" s="58">
        <v>338</v>
      </c>
      <c r="P85" s="66">
        <v>353250</v>
      </c>
      <c r="Q85" s="52"/>
      <c r="R85" s="52"/>
      <c r="S85" s="52"/>
      <c r="T85" s="52"/>
      <c r="U85" s="52"/>
      <c r="V85" s="52"/>
      <c r="W85" s="52"/>
      <c r="X85" s="52"/>
      <c r="Y85" s="66">
        <v>353250</v>
      </c>
      <c r="Z85" s="67">
        <v>0</v>
      </c>
      <c r="AA85" s="66">
        <v>18718.967770034844</v>
      </c>
      <c r="AB85" s="59"/>
      <c r="AC85" s="54"/>
      <c r="AD85" s="16" t="s">
        <v>859</v>
      </c>
      <c r="AE85" s="16" t="s">
        <v>866</v>
      </c>
      <c r="AF85" s="16" t="s">
        <v>789</v>
      </c>
      <c r="AG85" s="16" t="s">
        <v>868</v>
      </c>
      <c r="AH85" s="16" t="s">
        <v>869</v>
      </c>
      <c r="AI85" s="16" t="str">
        <f t="shared" si="1"/>
        <v>Jurídico</v>
      </c>
    </row>
    <row r="86" spans="1:35" ht="22.5" x14ac:dyDescent="0.25">
      <c r="A86" s="45">
        <v>82</v>
      </c>
      <c r="B86" s="50" t="s">
        <v>574</v>
      </c>
      <c r="C86" s="45" t="s">
        <v>575</v>
      </c>
      <c r="D86" s="16" t="s">
        <v>576</v>
      </c>
      <c r="E86" s="16" t="s">
        <v>40</v>
      </c>
      <c r="F86" s="56" t="s">
        <v>577</v>
      </c>
      <c r="G86" s="16" t="s">
        <v>42</v>
      </c>
      <c r="H86" s="16" t="s">
        <v>43</v>
      </c>
      <c r="I86" s="49" t="s">
        <v>578</v>
      </c>
      <c r="J86" s="53">
        <v>44732</v>
      </c>
      <c r="K86" s="53">
        <v>44732</v>
      </c>
      <c r="L86" s="53">
        <v>46557</v>
      </c>
      <c r="M86" s="78">
        <v>60</v>
      </c>
      <c r="N86" s="67">
        <v>1347</v>
      </c>
      <c r="O86" s="58">
        <v>353</v>
      </c>
      <c r="P86" s="67">
        <v>1347</v>
      </c>
      <c r="Q86" s="52"/>
      <c r="R86" s="52"/>
      <c r="S86" s="52"/>
      <c r="T86" s="52"/>
      <c r="U86" s="52"/>
      <c r="V86" s="52"/>
      <c r="W86" s="52"/>
      <c r="X86" s="52"/>
      <c r="Y86" s="67">
        <v>1347</v>
      </c>
      <c r="Z86" s="67">
        <v>1347</v>
      </c>
      <c r="AA86" s="66">
        <v>0</v>
      </c>
      <c r="AB86" s="59"/>
      <c r="AC86" s="54"/>
      <c r="AD86" s="16" t="s">
        <v>871</v>
      </c>
      <c r="AE86" s="16" t="s">
        <v>877</v>
      </c>
      <c r="AF86" s="16" t="s">
        <v>878</v>
      </c>
      <c r="AG86" s="16" t="s">
        <v>885</v>
      </c>
      <c r="AH86" s="16" t="s">
        <v>983</v>
      </c>
      <c r="AI86" s="16" t="str">
        <f t="shared" si="1"/>
        <v>Logística</v>
      </c>
    </row>
    <row r="87" spans="1:35" ht="22.5" x14ac:dyDescent="0.25">
      <c r="A87" s="45">
        <v>83</v>
      </c>
      <c r="B87" s="50" t="s">
        <v>579</v>
      </c>
      <c r="C87" s="51" t="s">
        <v>580</v>
      </c>
      <c r="D87" s="16" t="s">
        <v>581</v>
      </c>
      <c r="E87" s="16" t="s">
        <v>582</v>
      </c>
      <c r="F87" s="56" t="s">
        <v>583</v>
      </c>
      <c r="G87" s="16" t="s">
        <v>408</v>
      </c>
      <c r="H87" s="16" t="s">
        <v>43</v>
      </c>
      <c r="I87" s="49" t="s">
        <v>584</v>
      </c>
      <c r="J87" s="53">
        <v>45841</v>
      </c>
      <c r="K87" s="53">
        <v>45841</v>
      </c>
      <c r="L87" s="53">
        <v>46571</v>
      </c>
      <c r="M87" s="78">
        <v>24</v>
      </c>
      <c r="N87" s="65">
        <v>180445</v>
      </c>
      <c r="O87" s="58">
        <v>367</v>
      </c>
      <c r="P87" s="65">
        <v>180445</v>
      </c>
      <c r="Q87" s="69"/>
      <c r="R87" s="69"/>
      <c r="S87" s="69"/>
      <c r="T87" s="69"/>
      <c r="U87" s="69"/>
      <c r="V87" s="69"/>
      <c r="W87" s="69"/>
      <c r="X87" s="69"/>
      <c r="Y87" s="65">
        <v>180445</v>
      </c>
      <c r="Z87" s="71">
        <v>0</v>
      </c>
      <c r="AA87" s="66">
        <v>15119.932277318641</v>
      </c>
      <c r="AB87" s="69"/>
      <c r="AC87" s="54"/>
      <c r="AD87" s="16" t="s">
        <v>871</v>
      </c>
      <c r="AE87" s="16" t="s">
        <v>877</v>
      </c>
      <c r="AF87" s="16" t="s">
        <v>878</v>
      </c>
      <c r="AG87" s="16" t="s">
        <v>956</v>
      </c>
      <c r="AH87" s="16" t="s">
        <v>983</v>
      </c>
      <c r="AI87" s="16" t="str">
        <f t="shared" si="1"/>
        <v>Logística</v>
      </c>
    </row>
    <row r="88" spans="1:35" ht="22.5" x14ac:dyDescent="0.25">
      <c r="A88" s="45">
        <v>84</v>
      </c>
      <c r="B88" s="50" t="s">
        <v>585</v>
      </c>
      <c r="C88" s="51" t="s">
        <v>586</v>
      </c>
      <c r="D88" s="16" t="s">
        <v>587</v>
      </c>
      <c r="E88" s="16" t="s">
        <v>40</v>
      </c>
      <c r="F88" s="56" t="s">
        <v>588</v>
      </c>
      <c r="G88" s="16" t="s">
        <v>42</v>
      </c>
      <c r="H88" s="16" t="s">
        <v>43</v>
      </c>
      <c r="I88" s="49" t="s">
        <v>589</v>
      </c>
      <c r="J88" s="53">
        <v>45846</v>
      </c>
      <c r="K88" s="53">
        <v>45846</v>
      </c>
      <c r="L88" s="53">
        <v>46576</v>
      </c>
      <c r="M88" s="78">
        <v>24</v>
      </c>
      <c r="N88" s="65">
        <v>11273.72</v>
      </c>
      <c r="O88" s="58">
        <v>372</v>
      </c>
      <c r="P88" s="65">
        <v>11273.72</v>
      </c>
      <c r="Q88" s="69"/>
      <c r="R88" s="69"/>
      <c r="S88" s="69"/>
      <c r="T88" s="69"/>
      <c r="U88" s="69"/>
      <c r="V88" s="69"/>
      <c r="W88" s="69"/>
      <c r="X88" s="69"/>
      <c r="Y88" s="65">
        <v>11273.72</v>
      </c>
      <c r="Z88" s="67">
        <v>7046.09</v>
      </c>
      <c r="AA88" s="66">
        <v>359.19109636871508</v>
      </c>
      <c r="AB88" s="69"/>
      <c r="AC88" s="54"/>
      <c r="AD88" s="16" t="s">
        <v>871</v>
      </c>
      <c r="AE88" s="16" t="s">
        <v>877</v>
      </c>
      <c r="AF88" s="16" t="s">
        <v>878</v>
      </c>
      <c r="AG88" s="16" t="s">
        <v>949</v>
      </c>
      <c r="AH88" s="16" t="s">
        <v>989</v>
      </c>
      <c r="AI88" s="16" t="str">
        <f t="shared" si="1"/>
        <v>Logística</v>
      </c>
    </row>
    <row r="89" spans="1:35" ht="33.75" x14ac:dyDescent="0.25">
      <c r="A89" s="45">
        <v>85</v>
      </c>
      <c r="B89" s="50" t="s">
        <v>323</v>
      </c>
      <c r="C89" s="45" t="s">
        <v>324</v>
      </c>
      <c r="D89" s="16" t="s">
        <v>325</v>
      </c>
      <c r="E89" s="16" t="s">
        <v>326</v>
      </c>
      <c r="F89" s="56" t="s">
        <v>1454</v>
      </c>
      <c r="G89" s="16" t="s">
        <v>42</v>
      </c>
      <c r="H89" s="16" t="s">
        <v>61</v>
      </c>
      <c r="I89" s="49" t="s">
        <v>328</v>
      </c>
      <c r="J89" s="53">
        <v>45847</v>
      </c>
      <c r="K89" s="53">
        <v>46212</v>
      </c>
      <c r="L89" s="53">
        <v>46577</v>
      </c>
      <c r="M89" s="78">
        <v>12</v>
      </c>
      <c r="N89" s="52">
        <v>17988165</v>
      </c>
      <c r="O89" s="58">
        <v>373</v>
      </c>
      <c r="P89" s="52">
        <v>17021317.5</v>
      </c>
      <c r="Q89" s="52">
        <v>0</v>
      </c>
      <c r="R89" s="52">
        <v>18800316.899999999</v>
      </c>
      <c r="S89" s="52"/>
      <c r="T89" s="52"/>
      <c r="U89" s="52"/>
      <c r="V89" s="52"/>
      <c r="W89" s="52"/>
      <c r="X89" s="52"/>
      <c r="Y89" s="52">
        <v>17988165</v>
      </c>
      <c r="Z89" s="67">
        <v>271506.23</v>
      </c>
      <c r="AA89" s="66">
        <v>17716658.77</v>
      </c>
      <c r="AB89" s="59"/>
      <c r="AC89" s="54" t="s">
        <v>1472</v>
      </c>
      <c r="AD89" s="16" t="s">
        <v>871</v>
      </c>
      <c r="AE89" s="16" t="s">
        <v>872</v>
      </c>
      <c r="AF89" s="16" t="s">
        <v>891</v>
      </c>
      <c r="AG89" s="16" t="s">
        <v>892</v>
      </c>
      <c r="AH89" s="16" t="s">
        <v>893</v>
      </c>
      <c r="AI89" s="16" t="str">
        <f t="shared" si="1"/>
        <v>Gestão de Pessoas</v>
      </c>
    </row>
    <row r="90" spans="1:35" ht="33.75" x14ac:dyDescent="0.25">
      <c r="A90" s="45">
        <v>86</v>
      </c>
      <c r="B90" s="50" t="s">
        <v>590</v>
      </c>
      <c r="C90" s="45" t="s">
        <v>591</v>
      </c>
      <c r="D90" s="16" t="s">
        <v>592</v>
      </c>
      <c r="E90" s="16" t="s">
        <v>593</v>
      </c>
      <c r="F90" s="60" t="s">
        <v>594</v>
      </c>
      <c r="G90" s="16" t="s">
        <v>528</v>
      </c>
      <c r="H90" s="16" t="s">
        <v>61</v>
      </c>
      <c r="I90" s="49" t="s">
        <v>595</v>
      </c>
      <c r="J90" s="53">
        <v>42979</v>
      </c>
      <c r="K90" s="53">
        <v>42979</v>
      </c>
      <c r="L90" s="53">
        <v>46630</v>
      </c>
      <c r="M90" s="78">
        <v>120</v>
      </c>
      <c r="N90" s="52">
        <v>9193557.5399999991</v>
      </c>
      <c r="O90" s="58">
        <v>426</v>
      </c>
      <c r="P90" s="52">
        <v>7400000</v>
      </c>
      <c r="Q90" s="52">
        <v>0</v>
      </c>
      <c r="R90" s="52">
        <v>1481131.46</v>
      </c>
      <c r="S90" s="52">
        <v>433823.26</v>
      </c>
      <c r="T90" s="52">
        <v>-315887.18</v>
      </c>
      <c r="U90" s="52">
        <v>130082.4</v>
      </c>
      <c r="V90" s="52">
        <v>64407.6</v>
      </c>
      <c r="W90" s="52"/>
      <c r="X90" s="52"/>
      <c r="Y90" s="52">
        <v>9193557.5399999991</v>
      </c>
      <c r="Z90" s="67">
        <v>2738556.99</v>
      </c>
      <c r="AA90" s="66">
        <v>60880.496143410841</v>
      </c>
      <c r="AB90" s="59">
        <v>0</v>
      </c>
      <c r="AC90" s="54" t="s">
        <v>1014</v>
      </c>
      <c r="AD90" s="16" t="s">
        <v>871</v>
      </c>
      <c r="AE90" s="16" t="s">
        <v>877</v>
      </c>
      <c r="AF90" s="16" t="s">
        <v>878</v>
      </c>
      <c r="AG90" s="16" t="s">
        <v>949</v>
      </c>
      <c r="AH90" s="16" t="s">
        <v>983</v>
      </c>
      <c r="AI90" s="16" t="str">
        <f t="shared" si="1"/>
        <v>Logística</v>
      </c>
    </row>
    <row r="91" spans="1:35" ht="22.5" x14ac:dyDescent="0.25">
      <c r="A91" s="45">
        <v>87</v>
      </c>
      <c r="B91" s="50" t="s">
        <v>596</v>
      </c>
      <c r="C91" s="51" t="s">
        <v>597</v>
      </c>
      <c r="D91" s="16" t="s">
        <v>598</v>
      </c>
      <c r="E91" s="16" t="s">
        <v>593</v>
      </c>
      <c r="F91" s="60" t="s">
        <v>599</v>
      </c>
      <c r="G91" s="16" t="s">
        <v>528</v>
      </c>
      <c r="H91" s="16" t="s">
        <v>61</v>
      </c>
      <c r="I91" s="49" t="s">
        <v>600</v>
      </c>
      <c r="J91" s="53">
        <v>42979</v>
      </c>
      <c r="K91" s="53">
        <v>42979</v>
      </c>
      <c r="L91" s="53">
        <v>46630</v>
      </c>
      <c r="M91" s="78">
        <v>120</v>
      </c>
      <c r="N91" s="66">
        <v>10112757.74</v>
      </c>
      <c r="O91" s="58">
        <v>426</v>
      </c>
      <c r="P91" s="66">
        <v>7410000</v>
      </c>
      <c r="Q91" s="52">
        <v>2360487.12</v>
      </c>
      <c r="R91" s="52">
        <v>474714.6</v>
      </c>
      <c r="S91" s="52">
        <v>-345182.02</v>
      </c>
      <c r="T91" s="52">
        <v>142358.76</v>
      </c>
      <c r="U91" s="52">
        <v>70379.28</v>
      </c>
      <c r="V91" s="52"/>
      <c r="W91" s="52"/>
      <c r="X91" s="52"/>
      <c r="Y91" s="66">
        <v>10112757.74</v>
      </c>
      <c r="Z91" s="67">
        <v>4082872.33</v>
      </c>
      <c r="AA91" s="66">
        <v>56871.012264857884</v>
      </c>
      <c r="AB91" s="59">
        <v>0</v>
      </c>
      <c r="AC91" s="54" t="s">
        <v>1015</v>
      </c>
      <c r="AD91" s="16" t="s">
        <v>871</v>
      </c>
      <c r="AE91" s="16" t="s">
        <v>877</v>
      </c>
      <c r="AF91" s="16" t="s">
        <v>878</v>
      </c>
      <c r="AG91" s="16" t="s">
        <v>949</v>
      </c>
      <c r="AH91" s="16" t="s">
        <v>983</v>
      </c>
      <c r="AI91" s="16" t="str">
        <f t="shared" si="1"/>
        <v>Logística</v>
      </c>
    </row>
    <row r="92" spans="1:35" ht="56.25" x14ac:dyDescent="0.25">
      <c r="A92" s="45">
        <v>88</v>
      </c>
      <c r="B92" s="50" t="s">
        <v>601</v>
      </c>
      <c r="C92" s="45" t="s">
        <v>602</v>
      </c>
      <c r="D92" s="16" t="s">
        <v>603</v>
      </c>
      <c r="E92" s="16" t="s">
        <v>604</v>
      </c>
      <c r="F92" s="56" t="s">
        <v>605</v>
      </c>
      <c r="G92" s="16" t="s">
        <v>42</v>
      </c>
      <c r="H92" s="48" t="s">
        <v>61</v>
      </c>
      <c r="I92" s="49" t="s">
        <v>606</v>
      </c>
      <c r="J92" s="53">
        <v>44957</v>
      </c>
      <c r="K92" s="53">
        <v>45900</v>
      </c>
      <c r="L92" s="53">
        <v>46630</v>
      </c>
      <c r="M92" s="78">
        <v>24</v>
      </c>
      <c r="N92" s="52">
        <v>175789.4</v>
      </c>
      <c r="O92" s="58">
        <v>426</v>
      </c>
      <c r="P92" s="52">
        <v>244433.82</v>
      </c>
      <c r="Q92" s="52">
        <v>175789.4</v>
      </c>
      <c r="R92" s="52"/>
      <c r="S92" s="52"/>
      <c r="T92" s="52"/>
      <c r="U92" s="52"/>
      <c r="V92" s="52"/>
      <c r="W92" s="52"/>
      <c r="X92" s="52"/>
      <c r="Y92" s="52">
        <v>175789.4</v>
      </c>
      <c r="Z92" s="67">
        <v>0</v>
      </c>
      <c r="AA92" s="66">
        <v>17588.577576754386</v>
      </c>
      <c r="AB92" s="59"/>
      <c r="AC92" s="54" t="s">
        <v>1016</v>
      </c>
      <c r="AD92" s="16" t="s">
        <v>871</v>
      </c>
      <c r="AE92" s="16" t="s">
        <v>895</v>
      </c>
      <c r="AF92" s="16" t="s">
        <v>951</v>
      </c>
      <c r="AG92" s="16" t="s">
        <v>1017</v>
      </c>
      <c r="AH92" s="16" t="s">
        <v>1018</v>
      </c>
      <c r="AI92" s="16" t="str">
        <f t="shared" si="1"/>
        <v>TI</v>
      </c>
    </row>
    <row r="93" spans="1:35" ht="22.5" x14ac:dyDescent="0.25">
      <c r="A93" s="45">
        <v>89</v>
      </c>
      <c r="B93" s="50" t="s">
        <v>607</v>
      </c>
      <c r="C93" s="45" t="s">
        <v>608</v>
      </c>
      <c r="D93" s="16" t="s">
        <v>609</v>
      </c>
      <c r="E93" s="16" t="s">
        <v>610</v>
      </c>
      <c r="F93" s="56" t="s">
        <v>611</v>
      </c>
      <c r="G93" s="16" t="s">
        <v>42</v>
      </c>
      <c r="H93" s="16" t="s">
        <v>61</v>
      </c>
      <c r="I93" s="49" t="s">
        <v>612</v>
      </c>
      <c r="J93" s="53">
        <v>44810</v>
      </c>
      <c r="K93" s="53">
        <v>45722</v>
      </c>
      <c r="L93" s="53">
        <v>46636</v>
      </c>
      <c r="M93" s="78">
        <v>30</v>
      </c>
      <c r="N93" s="52">
        <v>89250</v>
      </c>
      <c r="O93" s="58">
        <v>432</v>
      </c>
      <c r="P93" s="52">
        <v>105000</v>
      </c>
      <c r="Q93" s="52">
        <v>89250</v>
      </c>
      <c r="R93" s="52"/>
      <c r="S93" s="52"/>
      <c r="T93" s="52"/>
      <c r="U93" s="52"/>
      <c r="V93" s="52"/>
      <c r="W93" s="52"/>
      <c r="X93" s="52"/>
      <c r="Y93" s="52">
        <v>89250</v>
      </c>
      <c r="Z93" s="67">
        <v>44625</v>
      </c>
      <c r="AA93" s="66">
        <v>2816.0658713692947</v>
      </c>
      <c r="AB93" s="59"/>
      <c r="AC93" s="54" t="s">
        <v>1019</v>
      </c>
      <c r="AD93" s="16" t="s">
        <v>871</v>
      </c>
      <c r="AE93" s="16" t="s">
        <v>877</v>
      </c>
      <c r="AF93" s="16" t="s">
        <v>878</v>
      </c>
      <c r="AG93" s="16" t="s">
        <v>989</v>
      </c>
      <c r="AH93" s="16" t="s">
        <v>950</v>
      </c>
      <c r="AI93" s="16" t="str">
        <f t="shared" si="1"/>
        <v>Logística</v>
      </c>
    </row>
    <row r="94" spans="1:35" ht="45" x14ac:dyDescent="0.25">
      <c r="A94" s="45">
        <v>90</v>
      </c>
      <c r="B94" s="50" t="s">
        <v>613</v>
      </c>
      <c r="C94" s="51" t="s">
        <v>614</v>
      </c>
      <c r="D94" s="16" t="s">
        <v>615</v>
      </c>
      <c r="E94" s="16" t="s">
        <v>616</v>
      </c>
      <c r="F94" s="56" t="s">
        <v>617</v>
      </c>
      <c r="G94" s="16" t="s">
        <v>42</v>
      </c>
      <c r="H94" s="16" t="s">
        <v>61</v>
      </c>
      <c r="I94" s="49" t="s">
        <v>618</v>
      </c>
      <c r="J94" s="53">
        <v>44812</v>
      </c>
      <c r="K94" s="53">
        <v>45543</v>
      </c>
      <c r="L94" s="53">
        <v>46638</v>
      </c>
      <c r="M94" s="78">
        <v>36</v>
      </c>
      <c r="N94" s="52">
        <v>1890127.95</v>
      </c>
      <c r="O94" s="58">
        <v>434</v>
      </c>
      <c r="P94" s="52">
        <v>966357.12</v>
      </c>
      <c r="Q94" s="52">
        <v>0</v>
      </c>
      <c r="R94" s="52">
        <v>19391.64</v>
      </c>
      <c r="S94" s="52">
        <v>173155.63</v>
      </c>
      <c r="T94" s="52">
        <v>1748830.56</v>
      </c>
      <c r="U94" s="52">
        <v>72360.990000000005</v>
      </c>
      <c r="V94" s="52">
        <v>68936.41</v>
      </c>
      <c r="W94" s="52"/>
      <c r="X94" s="52"/>
      <c r="Y94" s="52">
        <v>1872727.09</v>
      </c>
      <c r="Z94" s="67">
        <v>1096676.5</v>
      </c>
      <c r="AA94" s="66">
        <v>36511.570757690366</v>
      </c>
      <c r="AB94" s="59">
        <v>0.1757</v>
      </c>
      <c r="AC94" s="54" t="s">
        <v>1020</v>
      </c>
      <c r="AD94" s="16" t="s">
        <v>871</v>
      </c>
      <c r="AE94" s="16" t="s">
        <v>877</v>
      </c>
      <c r="AF94" s="16" t="s">
        <v>878</v>
      </c>
      <c r="AG94" s="16" t="s">
        <v>886</v>
      </c>
      <c r="AH94" s="16" t="s">
        <v>1232</v>
      </c>
      <c r="AI94" s="16" t="str">
        <f t="shared" si="1"/>
        <v>Logística</v>
      </c>
    </row>
    <row r="95" spans="1:35" ht="22.5" x14ac:dyDescent="0.25">
      <c r="A95" s="45">
        <v>91</v>
      </c>
      <c r="B95" s="50" t="s">
        <v>619</v>
      </c>
      <c r="C95" s="51" t="s">
        <v>620</v>
      </c>
      <c r="D95" s="16" t="s">
        <v>621</v>
      </c>
      <c r="E95" s="16" t="s">
        <v>622</v>
      </c>
      <c r="F95" s="56" t="s">
        <v>623</v>
      </c>
      <c r="G95" s="16" t="s">
        <v>42</v>
      </c>
      <c r="H95" s="16" t="s">
        <v>61</v>
      </c>
      <c r="I95" s="49" t="s">
        <v>624</v>
      </c>
      <c r="J95" s="53">
        <v>44825</v>
      </c>
      <c r="K95" s="53">
        <v>45556</v>
      </c>
      <c r="L95" s="53">
        <v>46651</v>
      </c>
      <c r="M95" s="78">
        <v>36</v>
      </c>
      <c r="N95" s="52">
        <v>106454.88</v>
      </c>
      <c r="O95" s="58">
        <v>447</v>
      </c>
      <c r="P95" s="52">
        <v>83496</v>
      </c>
      <c r="Q95" s="52">
        <v>106454.88</v>
      </c>
      <c r="R95" s="52"/>
      <c r="S95" s="52"/>
      <c r="T95" s="52"/>
      <c r="U95" s="52"/>
      <c r="V95" s="52"/>
      <c r="W95" s="52"/>
      <c r="X95" s="52"/>
      <c r="Y95" s="52">
        <v>106454.88</v>
      </c>
      <c r="Z95" s="67">
        <v>70969.919999999998</v>
      </c>
      <c r="AA95" s="66">
        <v>1665.6391975308647</v>
      </c>
      <c r="AB95" s="59"/>
      <c r="AC95" s="54" t="s">
        <v>1021</v>
      </c>
      <c r="AD95" s="16" t="s">
        <v>871</v>
      </c>
      <c r="AE95" s="16" t="s">
        <v>872</v>
      </c>
      <c r="AF95" s="16" t="s">
        <v>872</v>
      </c>
      <c r="AG95" s="16" t="s">
        <v>892</v>
      </c>
      <c r="AH95" s="16" t="s">
        <v>922</v>
      </c>
      <c r="AI95" s="16" t="str">
        <f t="shared" si="1"/>
        <v>Gestão de Pessoas</v>
      </c>
    </row>
    <row r="96" spans="1:35" ht="90" x14ac:dyDescent="0.25">
      <c r="A96" s="45">
        <v>92</v>
      </c>
      <c r="B96" s="50" t="s">
        <v>625</v>
      </c>
      <c r="C96" s="51" t="s">
        <v>626</v>
      </c>
      <c r="D96" s="16" t="s">
        <v>627</v>
      </c>
      <c r="E96" s="16" t="s">
        <v>628</v>
      </c>
      <c r="F96" s="56" t="s">
        <v>629</v>
      </c>
      <c r="G96" s="16" t="s">
        <v>42</v>
      </c>
      <c r="H96" s="16" t="s">
        <v>43</v>
      </c>
      <c r="I96" s="49" t="s">
        <v>630</v>
      </c>
      <c r="J96" s="53">
        <v>45740</v>
      </c>
      <c r="K96" s="53">
        <v>45740</v>
      </c>
      <c r="L96" s="53">
        <v>46654</v>
      </c>
      <c r="M96" s="78">
        <v>30</v>
      </c>
      <c r="N96" s="66">
        <v>4791336.07</v>
      </c>
      <c r="O96" s="58">
        <v>450</v>
      </c>
      <c r="P96" s="66">
        <v>4791336.07</v>
      </c>
      <c r="Q96" s="52"/>
      <c r="R96" s="52"/>
      <c r="S96" s="52"/>
      <c r="T96" s="52"/>
      <c r="U96" s="52"/>
      <c r="V96" s="52"/>
      <c r="W96" s="52"/>
      <c r="X96" s="52"/>
      <c r="Y96" s="66">
        <v>4791336.07</v>
      </c>
      <c r="Z96" s="67">
        <v>4731142.53</v>
      </c>
      <c r="AA96" s="66">
        <v>3945.8768139367844</v>
      </c>
      <c r="AB96" s="59"/>
      <c r="AC96" s="54"/>
      <c r="AD96" s="16" t="s">
        <v>871</v>
      </c>
      <c r="AE96" s="16" t="s">
        <v>895</v>
      </c>
      <c r="AF96" s="16" t="s">
        <v>925</v>
      </c>
      <c r="AG96" s="16" t="s">
        <v>1024</v>
      </c>
      <c r="AH96" s="16" t="s">
        <v>1025</v>
      </c>
      <c r="AI96" s="16" t="str">
        <f t="shared" si="1"/>
        <v>TI</v>
      </c>
    </row>
    <row r="97" spans="1:35" ht="22.5" x14ac:dyDescent="0.25">
      <c r="A97" s="45">
        <v>93</v>
      </c>
      <c r="B97" s="50" t="s">
        <v>631</v>
      </c>
      <c r="C97" s="45" t="s">
        <v>632</v>
      </c>
      <c r="D97" s="16" t="s">
        <v>633</v>
      </c>
      <c r="E97" s="16" t="s">
        <v>371</v>
      </c>
      <c r="F97" s="56" t="s">
        <v>634</v>
      </c>
      <c r="G97" s="16" t="s">
        <v>42</v>
      </c>
      <c r="H97" s="48" t="s">
        <v>61</v>
      </c>
      <c r="I97" s="49" t="s">
        <v>635</v>
      </c>
      <c r="J97" s="53">
        <v>45870</v>
      </c>
      <c r="K97" s="53">
        <v>45931</v>
      </c>
      <c r="L97" s="53">
        <v>46661</v>
      </c>
      <c r="M97" s="78">
        <v>24</v>
      </c>
      <c r="N97" s="52">
        <v>11577780.199999999</v>
      </c>
      <c r="O97" s="58">
        <v>457</v>
      </c>
      <c r="P97" s="52">
        <v>964436.76</v>
      </c>
      <c r="Q97" s="52">
        <v>11577780.199999999</v>
      </c>
      <c r="R97" s="52"/>
      <c r="S97" s="52"/>
      <c r="T97" s="52"/>
      <c r="U97" s="52"/>
      <c r="V97" s="52"/>
      <c r="W97" s="52"/>
      <c r="X97" s="52"/>
      <c r="Y97" s="52">
        <v>11577431.039999999</v>
      </c>
      <c r="Z97" s="67">
        <v>8798158.4100000001</v>
      </c>
      <c r="AA97" s="66">
        <v>309695.34595543338</v>
      </c>
      <c r="AB97" s="59"/>
      <c r="AC97" s="54" t="s">
        <v>1026</v>
      </c>
      <c r="AD97" s="16" t="s">
        <v>871</v>
      </c>
      <c r="AE97" s="16" t="s">
        <v>872</v>
      </c>
      <c r="AF97" s="16" t="s">
        <v>873</v>
      </c>
      <c r="AG97" s="16" t="s">
        <v>875</v>
      </c>
      <c r="AH97" s="16" t="s">
        <v>874</v>
      </c>
      <c r="AI97" s="16" t="str">
        <f t="shared" si="1"/>
        <v>Gestão de Pessoas</v>
      </c>
    </row>
    <row r="98" spans="1:35" ht="22.5" x14ac:dyDescent="0.25">
      <c r="A98" s="45">
        <v>94</v>
      </c>
      <c r="B98" s="50" t="s">
        <v>636</v>
      </c>
      <c r="C98" s="51" t="s">
        <v>637</v>
      </c>
      <c r="D98" s="16" t="s">
        <v>638</v>
      </c>
      <c r="E98" s="16" t="s">
        <v>40</v>
      </c>
      <c r="F98" s="56">
        <v>205791</v>
      </c>
      <c r="G98" s="16" t="s">
        <v>42</v>
      </c>
      <c r="H98" s="16" t="s">
        <v>43</v>
      </c>
      <c r="I98" s="49" t="s">
        <v>639</v>
      </c>
      <c r="J98" s="53">
        <v>45587</v>
      </c>
      <c r="K98" s="53">
        <v>45587</v>
      </c>
      <c r="L98" s="53">
        <v>46682</v>
      </c>
      <c r="M98" s="78">
        <v>36</v>
      </c>
      <c r="N98" s="66">
        <v>179.9</v>
      </c>
      <c r="O98" s="58">
        <v>478</v>
      </c>
      <c r="P98" s="66">
        <v>179.9</v>
      </c>
      <c r="Q98" s="52"/>
      <c r="R98" s="52"/>
      <c r="S98" s="52"/>
      <c r="T98" s="52"/>
      <c r="U98" s="52"/>
      <c r="V98" s="52"/>
      <c r="W98" s="52"/>
      <c r="X98" s="52"/>
      <c r="Y98" s="66">
        <v>179.9</v>
      </c>
      <c r="Z98" s="67">
        <v>0</v>
      </c>
      <c r="AA98" s="66">
        <v>8.8686520799567798</v>
      </c>
      <c r="AB98" s="59"/>
      <c r="AC98" s="54"/>
      <c r="AD98" s="16" t="s">
        <v>904</v>
      </c>
      <c r="AE98" s="16" t="s">
        <v>1027</v>
      </c>
      <c r="AF98" s="16" t="s">
        <v>1028</v>
      </c>
      <c r="AG98" s="16" t="s">
        <v>1029</v>
      </c>
      <c r="AH98" s="16" t="s">
        <v>1030</v>
      </c>
      <c r="AI98" s="16" t="str">
        <f t="shared" si="1"/>
        <v>Financeiro</v>
      </c>
    </row>
    <row r="99" spans="1:35" ht="33.75" x14ac:dyDescent="0.25">
      <c r="A99" s="45">
        <v>95</v>
      </c>
      <c r="B99" s="50" t="s">
        <v>640</v>
      </c>
      <c r="C99" s="45" t="s">
        <v>641</v>
      </c>
      <c r="D99" s="16" t="s">
        <v>642</v>
      </c>
      <c r="E99" s="16" t="s">
        <v>281</v>
      </c>
      <c r="F99" s="56" t="s">
        <v>643</v>
      </c>
      <c r="G99" s="52" t="s">
        <v>42</v>
      </c>
      <c r="H99" s="52" t="s">
        <v>43</v>
      </c>
      <c r="I99" s="50" t="s">
        <v>644</v>
      </c>
      <c r="J99" s="61">
        <v>44858</v>
      </c>
      <c r="K99" s="61">
        <v>45589</v>
      </c>
      <c r="L99" s="62">
        <v>46684</v>
      </c>
      <c r="M99" s="78">
        <v>36</v>
      </c>
      <c r="N99" s="52">
        <v>806706.27</v>
      </c>
      <c r="O99" s="58">
        <v>480</v>
      </c>
      <c r="P99" s="52">
        <v>806706.27</v>
      </c>
      <c r="Q99" s="52">
        <v>0</v>
      </c>
      <c r="R99" s="52"/>
      <c r="S99" s="59"/>
      <c r="T99" s="68"/>
      <c r="U99" s="16"/>
      <c r="V99" s="16"/>
      <c r="W99" s="16"/>
      <c r="X99" s="16"/>
      <c r="Y99" s="52">
        <v>806706.27</v>
      </c>
      <c r="Z99" s="67">
        <v>756706.27</v>
      </c>
      <c r="AA99" s="66">
        <v>2472.8997289972899</v>
      </c>
      <c r="AB99" s="59"/>
      <c r="AC99" s="54" t="s">
        <v>1031</v>
      </c>
      <c r="AD99" s="16" t="s">
        <v>871</v>
      </c>
      <c r="AE99" s="16" t="s">
        <v>866</v>
      </c>
      <c r="AF99" s="16" t="s">
        <v>900</v>
      </c>
      <c r="AG99" s="52" t="s">
        <v>1032</v>
      </c>
      <c r="AH99" s="16" t="s">
        <v>1033</v>
      </c>
      <c r="AI99" s="16" t="str">
        <f t="shared" si="1"/>
        <v>Jurídico</v>
      </c>
    </row>
    <row r="100" spans="1:35" ht="67.5" x14ac:dyDescent="0.25">
      <c r="A100" s="45">
        <v>96</v>
      </c>
      <c r="B100" s="50" t="s">
        <v>645</v>
      </c>
      <c r="C100" s="51" t="s">
        <v>646</v>
      </c>
      <c r="D100" s="16" t="s">
        <v>647</v>
      </c>
      <c r="E100" s="16" t="s">
        <v>648</v>
      </c>
      <c r="F100" s="56" t="s">
        <v>1199</v>
      </c>
      <c r="G100" s="16" t="s">
        <v>42</v>
      </c>
      <c r="H100" s="16" t="s">
        <v>61</v>
      </c>
      <c r="I100" s="49" t="s">
        <v>650</v>
      </c>
      <c r="J100" s="53">
        <v>44861</v>
      </c>
      <c r="K100" s="53">
        <v>44861</v>
      </c>
      <c r="L100" s="53">
        <v>46687</v>
      </c>
      <c r="M100" s="78">
        <v>60</v>
      </c>
      <c r="N100" s="67">
        <v>547760.56000000006</v>
      </c>
      <c r="O100" s="58">
        <v>483</v>
      </c>
      <c r="P100" s="67">
        <v>499000</v>
      </c>
      <c r="Q100" s="52">
        <v>10289</v>
      </c>
      <c r="R100" s="52">
        <v>33955.550000000003</v>
      </c>
      <c r="S100" s="52">
        <v>4516.01</v>
      </c>
      <c r="T100" s="52"/>
      <c r="U100" s="52"/>
      <c r="V100" s="52"/>
      <c r="W100" s="52"/>
      <c r="X100" s="52"/>
      <c r="Y100" s="67">
        <v>547760.56000000006</v>
      </c>
      <c r="Z100" s="67">
        <v>269707.40999999997</v>
      </c>
      <c r="AA100" s="66">
        <v>6297.4311088359418</v>
      </c>
      <c r="AB100" s="59"/>
      <c r="AC100" s="54" t="s">
        <v>1249</v>
      </c>
      <c r="AD100" s="16" t="s">
        <v>871</v>
      </c>
      <c r="AE100" s="16" t="s">
        <v>895</v>
      </c>
      <c r="AF100" s="16" t="s">
        <v>925</v>
      </c>
      <c r="AG100" s="16" t="s">
        <v>1034</v>
      </c>
      <c r="AH100" s="16" t="s">
        <v>1035</v>
      </c>
      <c r="AI100" s="16" t="str">
        <f t="shared" si="1"/>
        <v>TI</v>
      </c>
    </row>
    <row r="101" spans="1:35" ht="22.5" x14ac:dyDescent="0.25">
      <c r="A101" s="45">
        <v>97</v>
      </c>
      <c r="B101" s="50" t="s">
        <v>651</v>
      </c>
      <c r="C101" s="51" t="s">
        <v>652</v>
      </c>
      <c r="D101" s="16" t="s">
        <v>653</v>
      </c>
      <c r="E101" s="16" t="s">
        <v>281</v>
      </c>
      <c r="F101" s="56" t="s">
        <v>654</v>
      </c>
      <c r="G101" s="52" t="s">
        <v>42</v>
      </c>
      <c r="H101" s="52" t="s">
        <v>43</v>
      </c>
      <c r="I101" s="49" t="s">
        <v>655</v>
      </c>
      <c r="J101" s="53">
        <v>45999</v>
      </c>
      <c r="K101" s="53">
        <v>45999</v>
      </c>
      <c r="L101" s="53">
        <v>46729</v>
      </c>
      <c r="M101" s="78">
        <v>24</v>
      </c>
      <c r="N101" s="67">
        <v>1801090.5</v>
      </c>
      <c r="O101" s="58">
        <v>525</v>
      </c>
      <c r="P101" s="67">
        <v>1801090.5</v>
      </c>
      <c r="Q101" s="52"/>
      <c r="R101" s="52"/>
      <c r="S101" s="52"/>
      <c r="T101" s="52"/>
      <c r="U101" s="52"/>
      <c r="V101" s="52"/>
      <c r="W101" s="52"/>
      <c r="X101" s="52"/>
      <c r="Y101" s="67">
        <v>1801090.5</v>
      </c>
      <c r="Z101" s="67">
        <v>1302862.5</v>
      </c>
      <c r="AA101" s="66">
        <v>73924.073170731717</v>
      </c>
      <c r="AB101" s="59"/>
      <c r="AC101" s="54"/>
      <c r="AD101" s="16" t="s">
        <v>871</v>
      </c>
      <c r="AE101" s="16" t="s">
        <v>872</v>
      </c>
      <c r="AF101" s="16" t="s">
        <v>891</v>
      </c>
      <c r="AG101" s="16" t="s">
        <v>977</v>
      </c>
      <c r="AH101" s="16" t="s">
        <v>892</v>
      </c>
      <c r="AI101" s="16" t="str">
        <f t="shared" si="1"/>
        <v>Gestão de Pessoas</v>
      </c>
    </row>
    <row r="102" spans="1:35" ht="45" x14ac:dyDescent="0.25">
      <c r="A102" s="45">
        <v>98</v>
      </c>
      <c r="B102" s="50" t="s">
        <v>110</v>
      </c>
      <c r="C102" s="51" t="s">
        <v>111</v>
      </c>
      <c r="D102" s="16" t="s">
        <v>656</v>
      </c>
      <c r="E102" s="16" t="s">
        <v>657</v>
      </c>
      <c r="F102" s="56" t="s">
        <v>1144</v>
      </c>
      <c r="G102" s="52" t="s">
        <v>42</v>
      </c>
      <c r="H102" s="52" t="s">
        <v>43</v>
      </c>
      <c r="I102" s="49" t="s">
        <v>659</v>
      </c>
      <c r="J102" s="53">
        <v>46010</v>
      </c>
      <c r="K102" s="53">
        <v>46010</v>
      </c>
      <c r="L102" s="53">
        <v>46740</v>
      </c>
      <c r="M102" s="78">
        <v>24</v>
      </c>
      <c r="N102" s="67">
        <v>79900</v>
      </c>
      <c r="O102" s="58">
        <v>536</v>
      </c>
      <c r="P102" s="67">
        <v>79900</v>
      </c>
      <c r="Q102" s="52">
        <v>0</v>
      </c>
      <c r="R102" s="52"/>
      <c r="S102" s="52"/>
      <c r="T102" s="52"/>
      <c r="U102" s="52"/>
      <c r="V102" s="52"/>
      <c r="W102" s="52"/>
      <c r="X102" s="52"/>
      <c r="Y102" s="67">
        <v>79900</v>
      </c>
      <c r="Z102" s="67">
        <v>79900</v>
      </c>
      <c r="AA102" s="66">
        <v>0</v>
      </c>
      <c r="AB102" s="59"/>
      <c r="AC102" s="54" t="s">
        <v>1161</v>
      </c>
      <c r="AD102" s="16" t="s">
        <v>859</v>
      </c>
      <c r="AE102" s="16" t="s">
        <v>993</v>
      </c>
      <c r="AF102" s="16" t="s">
        <v>789</v>
      </c>
      <c r="AG102" s="16" t="s">
        <v>994</v>
      </c>
      <c r="AH102" s="16" t="s">
        <v>995</v>
      </c>
      <c r="AI102" s="16" t="str">
        <f t="shared" si="1"/>
        <v>Outros</v>
      </c>
    </row>
    <row r="103" spans="1:35" ht="33.75" x14ac:dyDescent="0.25">
      <c r="A103" s="45">
        <v>99</v>
      </c>
      <c r="B103" s="50" t="s">
        <v>660</v>
      </c>
      <c r="C103" s="51" t="s">
        <v>661</v>
      </c>
      <c r="D103" s="16" t="s">
        <v>662</v>
      </c>
      <c r="E103" s="16" t="s">
        <v>663</v>
      </c>
      <c r="F103" s="56" t="s">
        <v>664</v>
      </c>
      <c r="G103" s="16" t="s">
        <v>541</v>
      </c>
      <c r="H103" s="16" t="s">
        <v>61</v>
      </c>
      <c r="I103" s="49" t="s">
        <v>665</v>
      </c>
      <c r="J103" s="53">
        <v>44937</v>
      </c>
      <c r="K103" s="53">
        <v>44937</v>
      </c>
      <c r="L103" s="53">
        <v>46762</v>
      </c>
      <c r="M103" s="78">
        <v>60</v>
      </c>
      <c r="N103" s="67">
        <v>126</v>
      </c>
      <c r="O103" s="58">
        <v>558</v>
      </c>
      <c r="P103" s="67">
        <v>126</v>
      </c>
      <c r="Q103" s="52"/>
      <c r="R103" s="52"/>
      <c r="S103" s="52"/>
      <c r="T103" s="52"/>
      <c r="U103" s="52"/>
      <c r="V103" s="52"/>
      <c r="W103" s="52"/>
      <c r="X103" s="52"/>
      <c r="Y103" s="67">
        <v>126</v>
      </c>
      <c r="Z103" s="72">
        <v>126</v>
      </c>
      <c r="AA103" s="66">
        <v>0</v>
      </c>
      <c r="AB103" s="59"/>
      <c r="AC103" s="54" t="s">
        <v>1036</v>
      </c>
      <c r="AD103" s="16" t="s">
        <v>871</v>
      </c>
      <c r="AE103" s="16" t="s">
        <v>872</v>
      </c>
      <c r="AF103" s="16" t="s">
        <v>891</v>
      </c>
      <c r="AG103" s="16" t="s">
        <v>974</v>
      </c>
      <c r="AH103" s="16" t="s">
        <v>892</v>
      </c>
      <c r="AI103" s="16" t="str">
        <f t="shared" si="1"/>
        <v>Gestão de Pessoas</v>
      </c>
    </row>
    <row r="104" spans="1:35" ht="22.5" x14ac:dyDescent="0.25">
      <c r="A104" s="45">
        <v>100</v>
      </c>
      <c r="B104" s="50" t="s">
        <v>666</v>
      </c>
      <c r="C104" s="51" t="s">
        <v>667</v>
      </c>
      <c r="D104" s="16" t="s">
        <v>668</v>
      </c>
      <c r="E104" s="16" t="s">
        <v>453</v>
      </c>
      <c r="F104" s="56" t="s">
        <v>669</v>
      </c>
      <c r="G104" s="16" t="s">
        <v>42</v>
      </c>
      <c r="H104" s="16" t="s">
        <v>61</v>
      </c>
      <c r="I104" s="49" t="s">
        <v>670</v>
      </c>
      <c r="J104" s="53">
        <v>45678</v>
      </c>
      <c r="K104" s="53">
        <v>45678</v>
      </c>
      <c r="L104" s="53">
        <v>46773</v>
      </c>
      <c r="M104" s="78">
        <v>36</v>
      </c>
      <c r="N104" s="65">
        <v>59251.66</v>
      </c>
      <c r="O104" s="58">
        <v>569</v>
      </c>
      <c r="P104" s="65">
        <v>59251.66</v>
      </c>
      <c r="Q104" s="69"/>
      <c r="R104" s="69"/>
      <c r="S104" s="69"/>
      <c r="T104" s="69"/>
      <c r="U104" s="69"/>
      <c r="V104" s="69"/>
      <c r="W104" s="69"/>
      <c r="X104" s="69"/>
      <c r="Y104" s="65">
        <v>59251.66</v>
      </c>
      <c r="Z104" s="67">
        <v>41537.42</v>
      </c>
      <c r="AA104" s="66">
        <v>1024.3500633713563</v>
      </c>
      <c r="AB104" s="69"/>
      <c r="AC104" s="54"/>
      <c r="AD104" s="16" t="s">
        <v>871</v>
      </c>
      <c r="AE104" s="16" t="s">
        <v>877</v>
      </c>
      <c r="AF104" s="16" t="s">
        <v>878</v>
      </c>
      <c r="AG104" s="16" t="s">
        <v>1038</v>
      </c>
      <c r="AH104" s="16" t="s">
        <v>949</v>
      </c>
      <c r="AI104" s="16" t="str">
        <f t="shared" si="1"/>
        <v>Logística</v>
      </c>
    </row>
    <row r="105" spans="1:35" ht="45" x14ac:dyDescent="0.25">
      <c r="A105" s="45">
        <v>101</v>
      </c>
      <c r="B105" s="50" t="s">
        <v>671</v>
      </c>
      <c r="C105" s="51" t="s">
        <v>672</v>
      </c>
      <c r="D105" s="16" t="s">
        <v>673</v>
      </c>
      <c r="E105" s="16" t="s">
        <v>674</v>
      </c>
      <c r="F105" s="56" t="s">
        <v>675</v>
      </c>
      <c r="G105" s="16" t="s">
        <v>42</v>
      </c>
      <c r="H105" s="16" t="s">
        <v>43</v>
      </c>
      <c r="I105" s="49" t="s">
        <v>676</v>
      </c>
      <c r="J105" s="53">
        <v>44949</v>
      </c>
      <c r="K105" s="53">
        <v>44949</v>
      </c>
      <c r="L105" s="53">
        <v>46774</v>
      </c>
      <c r="M105" s="78">
        <v>60</v>
      </c>
      <c r="N105" s="67">
        <v>200</v>
      </c>
      <c r="O105" s="58">
        <v>570</v>
      </c>
      <c r="P105" s="67">
        <v>200</v>
      </c>
      <c r="Q105" s="52"/>
      <c r="R105" s="52"/>
      <c r="S105" s="52"/>
      <c r="T105" s="52"/>
      <c r="U105" s="52"/>
      <c r="V105" s="52"/>
      <c r="W105" s="52"/>
      <c r="X105" s="52"/>
      <c r="Y105" s="67">
        <v>200</v>
      </c>
      <c r="Z105" s="73">
        <v>0</v>
      </c>
      <c r="AA105" s="66">
        <v>4.8472775564409032</v>
      </c>
      <c r="AB105" s="59"/>
      <c r="AC105" s="54" t="s">
        <v>1039</v>
      </c>
      <c r="AD105" s="16" t="s">
        <v>904</v>
      </c>
      <c r="AE105" s="16" t="s">
        <v>931</v>
      </c>
      <c r="AF105" s="16" t="s">
        <v>1040</v>
      </c>
      <c r="AG105" s="16" t="s">
        <v>1041</v>
      </c>
      <c r="AH105" s="16" t="s">
        <v>1042</v>
      </c>
      <c r="AI105" s="16" t="str">
        <f t="shared" si="1"/>
        <v>Financeiro</v>
      </c>
    </row>
    <row r="106" spans="1:35" ht="33.75" x14ac:dyDescent="0.25">
      <c r="A106" s="45">
        <v>102</v>
      </c>
      <c r="B106" s="50" t="s">
        <v>677</v>
      </c>
      <c r="C106" s="51" t="s">
        <v>678</v>
      </c>
      <c r="D106" s="16" t="s">
        <v>679</v>
      </c>
      <c r="E106" s="16" t="s">
        <v>680</v>
      </c>
      <c r="F106" s="56" t="s">
        <v>681</v>
      </c>
      <c r="G106" s="16" t="s">
        <v>219</v>
      </c>
      <c r="H106" s="48" t="s">
        <v>61</v>
      </c>
      <c r="I106" s="49" t="s">
        <v>682</v>
      </c>
      <c r="J106" s="53">
        <v>45870</v>
      </c>
      <c r="K106" s="53">
        <v>45870</v>
      </c>
      <c r="L106" s="53">
        <v>46784</v>
      </c>
      <c r="M106" s="78">
        <v>30</v>
      </c>
      <c r="N106" s="65">
        <v>3943231.05</v>
      </c>
      <c r="O106" s="58">
        <v>580</v>
      </c>
      <c r="P106" s="65">
        <v>3943231.05</v>
      </c>
      <c r="Q106" s="52"/>
      <c r="R106" s="52"/>
      <c r="S106" s="52"/>
      <c r="T106" s="52"/>
      <c r="U106" s="52"/>
      <c r="V106" s="52"/>
      <c r="W106" s="52"/>
      <c r="X106" s="52"/>
      <c r="Y106" s="65">
        <v>3943231.05</v>
      </c>
      <c r="Z106" s="66">
        <v>3188542.72</v>
      </c>
      <c r="AA106" s="66">
        <v>68727.854403692574</v>
      </c>
      <c r="AB106" s="59"/>
      <c r="AC106" s="54"/>
      <c r="AD106" s="16" t="s">
        <v>871</v>
      </c>
      <c r="AE106" s="16" t="s">
        <v>872</v>
      </c>
      <c r="AF106" s="16" t="s">
        <v>891</v>
      </c>
      <c r="AG106" s="16" t="s">
        <v>915</v>
      </c>
      <c r="AH106" s="16" t="s">
        <v>916</v>
      </c>
      <c r="AI106" s="16" t="str">
        <f t="shared" si="1"/>
        <v>Gestão de Pessoas</v>
      </c>
    </row>
    <row r="107" spans="1:35" ht="33.75" x14ac:dyDescent="0.25">
      <c r="A107" s="45">
        <v>103</v>
      </c>
      <c r="B107" s="50" t="s">
        <v>683</v>
      </c>
      <c r="C107" s="51" t="s">
        <v>684</v>
      </c>
      <c r="D107" s="16" t="s">
        <v>685</v>
      </c>
      <c r="E107" s="16" t="s">
        <v>40</v>
      </c>
      <c r="F107" s="56" t="s">
        <v>686</v>
      </c>
      <c r="G107" s="16" t="s">
        <v>42</v>
      </c>
      <c r="H107" s="48" t="s">
        <v>43</v>
      </c>
      <c r="I107" s="49" t="s">
        <v>687</v>
      </c>
      <c r="J107" s="53">
        <v>45889</v>
      </c>
      <c r="K107" s="53">
        <v>45889</v>
      </c>
      <c r="L107" s="53">
        <v>46803</v>
      </c>
      <c r="M107" s="78">
        <v>30</v>
      </c>
      <c r="N107" s="67">
        <v>57600</v>
      </c>
      <c r="O107" s="58">
        <v>599</v>
      </c>
      <c r="P107" s="67">
        <v>57600</v>
      </c>
      <c r="Q107" s="52"/>
      <c r="R107" s="52"/>
      <c r="S107" s="52"/>
      <c r="T107" s="52"/>
      <c r="U107" s="52"/>
      <c r="V107" s="52"/>
      <c r="W107" s="52"/>
      <c r="X107" s="52"/>
      <c r="Y107" s="67">
        <v>57600</v>
      </c>
      <c r="Z107" s="66">
        <v>46080</v>
      </c>
      <c r="AA107" s="66">
        <v>1112.3809523809525</v>
      </c>
      <c r="AB107" s="59"/>
      <c r="AC107" s="54"/>
      <c r="AD107" s="16" t="s">
        <v>871</v>
      </c>
      <c r="AE107" s="16" t="s">
        <v>877</v>
      </c>
      <c r="AF107" s="16" t="s">
        <v>878</v>
      </c>
      <c r="AG107" s="16" t="s">
        <v>989</v>
      </c>
      <c r="AH107" s="16" t="s">
        <v>949</v>
      </c>
      <c r="AI107" s="16" t="str">
        <f t="shared" si="1"/>
        <v>Logística</v>
      </c>
    </row>
    <row r="108" spans="1:35" ht="45" x14ac:dyDescent="0.25">
      <c r="A108" s="45">
        <v>104</v>
      </c>
      <c r="B108" s="50" t="s">
        <v>688</v>
      </c>
      <c r="C108" s="51" t="s">
        <v>689</v>
      </c>
      <c r="D108" s="16" t="s">
        <v>690</v>
      </c>
      <c r="E108" s="16" t="s">
        <v>281</v>
      </c>
      <c r="F108" s="56" t="s">
        <v>691</v>
      </c>
      <c r="G108" s="16" t="s">
        <v>42</v>
      </c>
      <c r="H108" s="48" t="s">
        <v>108</v>
      </c>
      <c r="I108" s="49" t="s">
        <v>692</v>
      </c>
      <c r="J108" s="53">
        <v>45889</v>
      </c>
      <c r="K108" s="53">
        <v>45889</v>
      </c>
      <c r="L108" s="53">
        <v>46803</v>
      </c>
      <c r="M108" s="78">
        <v>30</v>
      </c>
      <c r="N108" s="67">
        <v>21900</v>
      </c>
      <c r="O108" s="58">
        <v>599</v>
      </c>
      <c r="P108" s="67">
        <v>21900</v>
      </c>
      <c r="Q108" s="52"/>
      <c r="R108" s="52"/>
      <c r="S108" s="52"/>
      <c r="T108" s="52"/>
      <c r="U108" s="52"/>
      <c r="V108" s="52"/>
      <c r="W108" s="52"/>
      <c r="X108" s="52"/>
      <c r="Y108" s="67">
        <v>21900</v>
      </c>
      <c r="Z108" s="67">
        <v>6600</v>
      </c>
      <c r="AA108" s="66">
        <v>1477.3809523809525</v>
      </c>
      <c r="AB108" s="59"/>
      <c r="AC108" s="54"/>
      <c r="AD108" s="16" t="s">
        <v>871</v>
      </c>
      <c r="AE108" s="16" t="s">
        <v>872</v>
      </c>
      <c r="AF108" s="16" t="s">
        <v>873</v>
      </c>
      <c r="AG108" s="16" t="s">
        <v>965</v>
      </c>
      <c r="AH108" s="16" t="s">
        <v>1043</v>
      </c>
      <c r="AI108" s="16" t="str">
        <f t="shared" si="1"/>
        <v>Gestão de Pessoas</v>
      </c>
    </row>
    <row r="109" spans="1:35" ht="22.5" x14ac:dyDescent="0.25">
      <c r="A109" s="45">
        <v>105</v>
      </c>
      <c r="B109" s="50" t="s">
        <v>636</v>
      </c>
      <c r="C109" s="51" t="s">
        <v>637</v>
      </c>
      <c r="D109" s="16" t="s">
        <v>693</v>
      </c>
      <c r="E109" s="16" t="s">
        <v>40</v>
      </c>
      <c r="F109" s="56">
        <v>226795</v>
      </c>
      <c r="G109" s="16" t="s">
        <v>42</v>
      </c>
      <c r="H109" s="16" t="s">
        <v>43</v>
      </c>
      <c r="I109" s="49" t="s">
        <v>639</v>
      </c>
      <c r="J109" s="53">
        <v>45716</v>
      </c>
      <c r="K109" s="53">
        <v>45716</v>
      </c>
      <c r="L109" s="53">
        <v>46811</v>
      </c>
      <c r="M109" s="78">
        <v>36</v>
      </c>
      <c r="N109" s="67">
        <v>359.8</v>
      </c>
      <c r="O109" s="58">
        <v>607</v>
      </c>
      <c r="P109" s="67">
        <v>359.8</v>
      </c>
      <c r="Q109" s="52"/>
      <c r="R109" s="52"/>
      <c r="S109" s="52"/>
      <c r="T109" s="52"/>
      <c r="U109" s="52"/>
      <c r="V109" s="52"/>
      <c r="W109" s="52"/>
      <c r="X109" s="52"/>
      <c r="Y109" s="67">
        <v>359.8</v>
      </c>
      <c r="Z109" s="67">
        <v>179.9</v>
      </c>
      <c r="AA109" s="66">
        <v>11.213029371584701</v>
      </c>
      <c r="AB109" s="59"/>
      <c r="AC109" s="54"/>
      <c r="AD109" s="16" t="s">
        <v>904</v>
      </c>
      <c r="AE109" s="16" t="s">
        <v>931</v>
      </c>
      <c r="AF109" s="16" t="s">
        <v>1040</v>
      </c>
      <c r="AG109" s="16" t="s">
        <v>1044</v>
      </c>
      <c r="AH109" s="16" t="s">
        <v>1045</v>
      </c>
      <c r="AI109" s="16" t="str">
        <f t="shared" si="1"/>
        <v>Financeiro</v>
      </c>
    </row>
    <row r="110" spans="1:35" ht="33.75" x14ac:dyDescent="0.25">
      <c r="A110" s="45">
        <v>106</v>
      </c>
      <c r="B110" s="50" t="s">
        <v>694</v>
      </c>
      <c r="C110" s="51" t="s">
        <v>695</v>
      </c>
      <c r="D110" s="16" t="s">
        <v>696</v>
      </c>
      <c r="E110" s="16" t="s">
        <v>697</v>
      </c>
      <c r="F110" s="56" t="s">
        <v>1395</v>
      </c>
      <c r="G110" s="16" t="s">
        <v>219</v>
      </c>
      <c r="H110" s="16" t="s">
        <v>61</v>
      </c>
      <c r="I110" s="49" t="s">
        <v>699</v>
      </c>
      <c r="J110" s="53">
        <v>45897</v>
      </c>
      <c r="K110" s="53">
        <v>45897</v>
      </c>
      <c r="L110" s="53">
        <v>46811</v>
      </c>
      <c r="M110" s="78">
        <v>30</v>
      </c>
      <c r="N110" s="67">
        <v>3737741.65</v>
      </c>
      <c r="O110" s="58">
        <v>607</v>
      </c>
      <c r="P110" s="67">
        <v>3540416.4</v>
      </c>
      <c r="Q110" s="67">
        <v>197325.25</v>
      </c>
      <c r="R110" s="52"/>
      <c r="S110" s="52"/>
      <c r="T110" s="52"/>
      <c r="U110" s="52"/>
      <c r="V110" s="52"/>
      <c r="W110" s="52"/>
      <c r="X110" s="52"/>
      <c r="Y110" s="67">
        <v>3737741.65</v>
      </c>
      <c r="Z110" s="67">
        <v>2903325.2</v>
      </c>
      <c r="AA110" s="66">
        <v>82671.553813789331</v>
      </c>
      <c r="AB110" s="59"/>
      <c r="AC110" s="54" t="s">
        <v>1233</v>
      </c>
      <c r="AD110" s="16" t="s">
        <v>871</v>
      </c>
      <c r="AE110" s="16" t="s">
        <v>877</v>
      </c>
      <c r="AF110" s="16" t="s">
        <v>878</v>
      </c>
      <c r="AG110" s="16" t="s">
        <v>909</v>
      </c>
      <c r="AH110" s="16" t="s">
        <v>913</v>
      </c>
      <c r="AI110" s="16" t="str">
        <f t="shared" si="1"/>
        <v>Logística</v>
      </c>
    </row>
    <row r="111" spans="1:35" ht="22.5" x14ac:dyDescent="0.25">
      <c r="A111" s="45">
        <v>107</v>
      </c>
      <c r="B111" s="50" t="s">
        <v>631</v>
      </c>
      <c r="C111" s="51" t="s">
        <v>632</v>
      </c>
      <c r="D111" s="16" t="s">
        <v>700</v>
      </c>
      <c r="E111" s="16" t="s">
        <v>701</v>
      </c>
      <c r="F111" s="56" t="s">
        <v>1145</v>
      </c>
      <c r="G111" s="16" t="s">
        <v>42</v>
      </c>
      <c r="H111" s="16" t="s">
        <v>61</v>
      </c>
      <c r="I111" s="49" t="s">
        <v>703</v>
      </c>
      <c r="J111" s="53">
        <v>46008</v>
      </c>
      <c r="K111" s="53">
        <v>46008</v>
      </c>
      <c r="L111" s="53">
        <v>46829</v>
      </c>
      <c r="M111" s="78">
        <v>27</v>
      </c>
      <c r="N111" s="67">
        <v>828100.8</v>
      </c>
      <c r="O111" s="58">
        <v>625</v>
      </c>
      <c r="P111" s="67">
        <v>794386.8</v>
      </c>
      <c r="Q111" s="52">
        <v>33714</v>
      </c>
      <c r="R111" s="52"/>
      <c r="S111" s="52"/>
      <c r="T111" s="52"/>
      <c r="U111" s="52"/>
      <c r="V111" s="52"/>
      <c r="W111" s="52"/>
      <c r="X111" s="52"/>
      <c r="Y111" s="67">
        <v>828100.8</v>
      </c>
      <c r="Z111" s="67">
        <v>741384.54</v>
      </c>
      <c r="AA111" s="66">
        <v>13457.242729591837</v>
      </c>
      <c r="AB111" s="59"/>
      <c r="AC111" s="54" t="s">
        <v>1162</v>
      </c>
      <c r="AD111" s="16" t="s">
        <v>871</v>
      </c>
      <c r="AE111" s="16" t="s">
        <v>872</v>
      </c>
      <c r="AF111" s="16" t="s">
        <v>873</v>
      </c>
      <c r="AG111" s="16" t="s">
        <v>874</v>
      </c>
      <c r="AH111" s="16" t="s">
        <v>875</v>
      </c>
      <c r="AI111" s="16" t="str">
        <f t="shared" si="1"/>
        <v>Gestão de Pessoas</v>
      </c>
    </row>
    <row r="112" spans="1:35" ht="22.5" x14ac:dyDescent="0.25">
      <c r="A112" s="45">
        <v>108</v>
      </c>
      <c r="B112" s="50" t="s">
        <v>143</v>
      </c>
      <c r="C112" s="45" t="s">
        <v>144</v>
      </c>
      <c r="D112" s="16" t="s">
        <v>145</v>
      </c>
      <c r="E112" s="16" t="s">
        <v>40</v>
      </c>
      <c r="F112" s="56" t="s">
        <v>1200</v>
      </c>
      <c r="G112" s="16" t="s">
        <v>42</v>
      </c>
      <c r="H112" s="16" t="s">
        <v>43</v>
      </c>
      <c r="I112" s="49" t="s">
        <v>147</v>
      </c>
      <c r="J112" s="53">
        <v>45737</v>
      </c>
      <c r="K112" s="53">
        <v>46102</v>
      </c>
      <c r="L112" s="53">
        <v>46833</v>
      </c>
      <c r="M112" s="78">
        <v>24</v>
      </c>
      <c r="N112" s="52">
        <v>37653.53</v>
      </c>
      <c r="O112" s="58">
        <v>629</v>
      </c>
      <c r="P112" s="52">
        <v>13595.04</v>
      </c>
      <c r="Q112" s="52">
        <v>37653.53</v>
      </c>
      <c r="R112" s="52"/>
      <c r="S112" s="52"/>
      <c r="T112" s="52"/>
      <c r="U112" s="52"/>
      <c r="V112" s="52"/>
      <c r="W112" s="52"/>
      <c r="X112" s="52"/>
      <c r="Y112" s="52">
        <v>34404.839999999997</v>
      </c>
      <c r="Z112" s="67">
        <v>33129.21</v>
      </c>
      <c r="AA112" s="66">
        <v>1349.1640522875816</v>
      </c>
      <c r="AB112" s="59">
        <v>0.21360000000000001</v>
      </c>
      <c r="AC112" s="54" t="s">
        <v>1250</v>
      </c>
      <c r="AD112" s="16" t="s">
        <v>871</v>
      </c>
      <c r="AE112" s="16" t="s">
        <v>866</v>
      </c>
      <c r="AF112" s="16" t="s">
        <v>900</v>
      </c>
      <c r="AG112" s="16" t="s">
        <v>902</v>
      </c>
      <c r="AH112" s="16" t="s">
        <v>917</v>
      </c>
      <c r="AI112" s="16" t="str">
        <f t="shared" si="1"/>
        <v>Jurídico</v>
      </c>
    </row>
    <row r="113" spans="1:35" ht="33.75" x14ac:dyDescent="0.25">
      <c r="A113" s="45">
        <v>109</v>
      </c>
      <c r="B113" s="50" t="s">
        <v>704</v>
      </c>
      <c r="C113" s="51" t="s">
        <v>705</v>
      </c>
      <c r="D113" s="16" t="s">
        <v>706</v>
      </c>
      <c r="E113" s="16" t="s">
        <v>707</v>
      </c>
      <c r="F113" s="56" t="s">
        <v>1304</v>
      </c>
      <c r="G113" s="16" t="s">
        <v>219</v>
      </c>
      <c r="H113" s="16" t="s">
        <v>61</v>
      </c>
      <c r="I113" s="49" t="s">
        <v>709</v>
      </c>
      <c r="J113" s="53">
        <v>45925</v>
      </c>
      <c r="K113" s="53">
        <v>45925</v>
      </c>
      <c r="L113" s="53">
        <v>46837</v>
      </c>
      <c r="M113" s="78">
        <v>30</v>
      </c>
      <c r="N113" s="67">
        <v>422713.27</v>
      </c>
      <c r="O113" s="58">
        <v>633</v>
      </c>
      <c r="P113" s="67">
        <v>326830.8</v>
      </c>
      <c r="Q113" s="52">
        <v>95882.47</v>
      </c>
      <c r="R113" s="52"/>
      <c r="S113" s="52"/>
      <c r="T113" s="52"/>
      <c r="U113" s="52"/>
      <c r="V113" s="52"/>
      <c r="W113" s="52"/>
      <c r="X113" s="52"/>
      <c r="Y113" s="67">
        <v>422713.27</v>
      </c>
      <c r="Z113" s="67">
        <v>337494.02</v>
      </c>
      <c r="AA113" s="66">
        <v>9290.6291069295094</v>
      </c>
      <c r="AB113" s="59"/>
      <c r="AC113" s="54" t="s">
        <v>1326</v>
      </c>
      <c r="AD113" s="16" t="s">
        <v>854</v>
      </c>
      <c r="AE113" s="16" t="s">
        <v>855</v>
      </c>
      <c r="AF113" s="16" t="s">
        <v>856</v>
      </c>
      <c r="AG113" s="16" t="s">
        <v>882</v>
      </c>
      <c r="AH113" s="16" t="s">
        <v>857</v>
      </c>
      <c r="AI113" s="16" t="str">
        <f t="shared" si="1"/>
        <v>Regionais</v>
      </c>
    </row>
    <row r="114" spans="1:35" ht="33.75" x14ac:dyDescent="0.25">
      <c r="A114" s="45">
        <v>110</v>
      </c>
      <c r="B114" s="50" t="s">
        <v>710</v>
      </c>
      <c r="C114" s="51" t="s">
        <v>711</v>
      </c>
      <c r="D114" s="16" t="s">
        <v>712</v>
      </c>
      <c r="E114" s="16" t="s">
        <v>40</v>
      </c>
      <c r="F114" s="56" t="s">
        <v>713</v>
      </c>
      <c r="G114" s="16" t="s">
        <v>42</v>
      </c>
      <c r="H114" s="16" t="s">
        <v>61</v>
      </c>
      <c r="I114" s="49" t="s">
        <v>714</v>
      </c>
      <c r="J114" s="53">
        <v>45943</v>
      </c>
      <c r="K114" s="53">
        <v>45943</v>
      </c>
      <c r="L114" s="53">
        <v>46856</v>
      </c>
      <c r="M114" s="78">
        <v>30</v>
      </c>
      <c r="N114" s="67">
        <v>91500</v>
      </c>
      <c r="O114" s="58">
        <v>652</v>
      </c>
      <c r="P114" s="67">
        <v>91500</v>
      </c>
      <c r="Q114" s="52"/>
      <c r="R114" s="52"/>
      <c r="S114" s="52"/>
      <c r="T114" s="52"/>
      <c r="U114" s="52"/>
      <c r="V114" s="52"/>
      <c r="W114" s="52"/>
      <c r="X114" s="52"/>
      <c r="Y114" s="67">
        <v>91500</v>
      </c>
      <c r="Z114" s="67">
        <v>67100</v>
      </c>
      <c r="AA114" s="66">
        <v>2843.5504469987227</v>
      </c>
      <c r="AB114" s="59"/>
      <c r="AC114" s="54"/>
      <c r="AD114" s="16" t="s">
        <v>859</v>
      </c>
      <c r="AE114" s="16" t="s">
        <v>860</v>
      </c>
      <c r="AF114" s="16" t="s">
        <v>861</v>
      </c>
      <c r="AG114" s="16" t="s">
        <v>1046</v>
      </c>
      <c r="AH114" s="16" t="s">
        <v>1047</v>
      </c>
      <c r="AI114" s="16" t="str">
        <f t="shared" si="1"/>
        <v>Comunicação</v>
      </c>
    </row>
    <row r="115" spans="1:35" ht="33.75" x14ac:dyDescent="0.25">
      <c r="A115" s="45">
        <v>111</v>
      </c>
      <c r="B115" s="50" t="s">
        <v>715</v>
      </c>
      <c r="C115" s="51" t="s">
        <v>716</v>
      </c>
      <c r="D115" s="16" t="s">
        <v>717</v>
      </c>
      <c r="E115" s="16" t="s">
        <v>718</v>
      </c>
      <c r="F115" s="56" t="s">
        <v>719</v>
      </c>
      <c r="G115" s="16" t="s">
        <v>219</v>
      </c>
      <c r="H115" s="16" t="s">
        <v>61</v>
      </c>
      <c r="I115" s="49" t="s">
        <v>720</v>
      </c>
      <c r="J115" s="53">
        <v>45953</v>
      </c>
      <c r="K115" s="53">
        <v>45953</v>
      </c>
      <c r="L115" s="53">
        <v>46866</v>
      </c>
      <c r="M115" s="78">
        <v>30</v>
      </c>
      <c r="N115" s="67">
        <v>755230.8</v>
      </c>
      <c r="O115" s="58">
        <v>662</v>
      </c>
      <c r="P115" s="67">
        <v>755230.8</v>
      </c>
      <c r="Q115" s="52"/>
      <c r="R115" s="52"/>
      <c r="S115" s="52"/>
      <c r="T115" s="52"/>
      <c r="U115" s="52"/>
      <c r="V115" s="52"/>
      <c r="W115" s="52"/>
      <c r="X115" s="52"/>
      <c r="Y115" s="67">
        <v>755230.8</v>
      </c>
      <c r="Z115" s="67">
        <v>579010.28</v>
      </c>
      <c r="AA115" s="66">
        <v>21354.744289508635</v>
      </c>
      <c r="AB115" s="59"/>
      <c r="AC115" s="54"/>
      <c r="AD115" s="16" t="s">
        <v>854</v>
      </c>
      <c r="AE115" s="16" t="s">
        <v>855</v>
      </c>
      <c r="AF115" s="16" t="s">
        <v>856</v>
      </c>
      <c r="AG115" s="16" t="s">
        <v>882</v>
      </c>
      <c r="AH115" s="16" t="s">
        <v>858</v>
      </c>
      <c r="AI115" s="16" t="str">
        <f t="shared" si="1"/>
        <v>Regionais</v>
      </c>
    </row>
    <row r="116" spans="1:35" ht="22.5" x14ac:dyDescent="0.25">
      <c r="A116" s="45">
        <v>112</v>
      </c>
      <c r="B116" s="50" t="s">
        <v>246</v>
      </c>
      <c r="C116" s="51" t="s">
        <v>247</v>
      </c>
      <c r="D116" s="16" t="s">
        <v>248</v>
      </c>
      <c r="E116" s="16" t="s">
        <v>249</v>
      </c>
      <c r="F116" s="56" t="s">
        <v>1201</v>
      </c>
      <c r="G116" s="16" t="s">
        <v>42</v>
      </c>
      <c r="H116" s="16" t="s">
        <v>61</v>
      </c>
      <c r="I116" s="49" t="s">
        <v>251</v>
      </c>
      <c r="J116" s="53">
        <v>45774</v>
      </c>
      <c r="K116" s="53">
        <v>46139</v>
      </c>
      <c r="L116" s="53">
        <v>46870</v>
      </c>
      <c r="M116" s="78">
        <v>24</v>
      </c>
      <c r="N116" s="52">
        <v>255022.48</v>
      </c>
      <c r="O116" s="58">
        <v>666</v>
      </c>
      <c r="P116" s="52">
        <v>127511.24</v>
      </c>
      <c r="Q116" s="52">
        <v>255022.48</v>
      </c>
      <c r="R116" s="52"/>
      <c r="S116" s="52"/>
      <c r="T116" s="52"/>
      <c r="U116" s="52"/>
      <c r="V116" s="52"/>
      <c r="W116" s="52"/>
      <c r="X116" s="52"/>
      <c r="Y116" s="52">
        <v>255022.48</v>
      </c>
      <c r="Z116" s="67">
        <v>247917.48</v>
      </c>
      <c r="AA116" s="66">
        <v>3324.7756410256407</v>
      </c>
      <c r="AB116" s="59"/>
      <c r="AC116" s="54" t="s">
        <v>1006</v>
      </c>
      <c r="AD116" s="16" t="s">
        <v>871</v>
      </c>
      <c r="AE116" s="16" t="s">
        <v>866</v>
      </c>
      <c r="AF116" s="16" t="s">
        <v>900</v>
      </c>
      <c r="AG116" s="16" t="s">
        <v>902</v>
      </c>
      <c r="AH116" s="16" t="s">
        <v>917</v>
      </c>
      <c r="AI116" s="16" t="str">
        <f t="shared" si="1"/>
        <v>Jurídico</v>
      </c>
    </row>
    <row r="117" spans="1:35" ht="22.5" x14ac:dyDescent="0.25">
      <c r="A117" s="45">
        <v>113</v>
      </c>
      <c r="B117" s="50" t="s">
        <v>721</v>
      </c>
      <c r="C117" s="51" t="s">
        <v>722</v>
      </c>
      <c r="D117" s="16" t="s">
        <v>723</v>
      </c>
      <c r="E117" s="16" t="s">
        <v>724</v>
      </c>
      <c r="F117" s="56" t="s">
        <v>725</v>
      </c>
      <c r="G117" s="16" t="s">
        <v>42</v>
      </c>
      <c r="H117" s="16" t="s">
        <v>43</v>
      </c>
      <c r="I117" s="49" t="s">
        <v>726</v>
      </c>
      <c r="J117" s="53">
        <v>45959</v>
      </c>
      <c r="K117" s="53">
        <v>45959</v>
      </c>
      <c r="L117" s="53">
        <v>46872</v>
      </c>
      <c r="M117" s="78">
        <v>30</v>
      </c>
      <c r="N117" s="67">
        <v>4384650</v>
      </c>
      <c r="O117" s="58">
        <v>668</v>
      </c>
      <c r="P117" s="67">
        <v>4384650</v>
      </c>
      <c r="Q117" s="52"/>
      <c r="R117" s="52"/>
      <c r="S117" s="52"/>
      <c r="T117" s="52"/>
      <c r="U117" s="52"/>
      <c r="V117" s="52"/>
      <c r="W117" s="52"/>
      <c r="X117" s="52"/>
      <c r="Y117" s="67">
        <v>4384650</v>
      </c>
      <c r="Z117" s="67">
        <v>4290036</v>
      </c>
      <c r="AA117" s="66">
        <v>11746.295918367347</v>
      </c>
      <c r="AB117" s="59"/>
      <c r="AC117" s="54"/>
      <c r="AD117" s="16" t="s">
        <v>859</v>
      </c>
      <c r="AE117" s="16" t="s">
        <v>860</v>
      </c>
      <c r="AF117" s="16" t="s">
        <v>861</v>
      </c>
      <c r="AG117" s="16" t="s">
        <v>987</v>
      </c>
      <c r="AH117" s="16" t="s">
        <v>1000</v>
      </c>
      <c r="AI117" s="16" t="str">
        <f t="shared" si="1"/>
        <v>Comunicação</v>
      </c>
    </row>
    <row r="118" spans="1:35" ht="22.5" x14ac:dyDescent="0.25">
      <c r="A118" s="45">
        <v>114</v>
      </c>
      <c r="B118" s="50" t="s">
        <v>727</v>
      </c>
      <c r="C118" s="45" t="s">
        <v>728</v>
      </c>
      <c r="D118" s="16" t="s">
        <v>729</v>
      </c>
      <c r="E118" s="16" t="s">
        <v>730</v>
      </c>
      <c r="F118" s="56" t="s">
        <v>731</v>
      </c>
      <c r="G118" s="16" t="s">
        <v>42</v>
      </c>
      <c r="H118" s="16" t="s">
        <v>61</v>
      </c>
      <c r="I118" s="49" t="s">
        <v>732</v>
      </c>
      <c r="J118" s="53">
        <v>45051</v>
      </c>
      <c r="K118" s="53">
        <v>45782</v>
      </c>
      <c r="L118" s="53">
        <v>46878</v>
      </c>
      <c r="M118" s="78">
        <v>36</v>
      </c>
      <c r="N118" s="52">
        <v>113659.2</v>
      </c>
      <c r="O118" s="58">
        <v>674</v>
      </c>
      <c r="P118" s="52">
        <v>36000</v>
      </c>
      <c r="Q118" s="52">
        <v>36000</v>
      </c>
      <c r="R118" s="52">
        <v>113659.2</v>
      </c>
      <c r="S118" s="52"/>
      <c r="T118" s="52"/>
      <c r="U118" s="52"/>
      <c r="V118" s="52"/>
      <c r="W118" s="52"/>
      <c r="X118" s="52"/>
      <c r="Y118" s="52">
        <v>112244.4</v>
      </c>
      <c r="Z118" s="67">
        <v>71711.7</v>
      </c>
      <c r="AA118" s="66">
        <v>3023.4671208530808</v>
      </c>
      <c r="AB118" s="59"/>
      <c r="AC118" s="54" t="s">
        <v>1048</v>
      </c>
      <c r="AD118" s="16" t="s">
        <v>871</v>
      </c>
      <c r="AE118" s="16" t="s">
        <v>877</v>
      </c>
      <c r="AF118" s="16" t="s">
        <v>878</v>
      </c>
      <c r="AG118" s="16" t="s">
        <v>1049</v>
      </c>
      <c r="AH118" s="16" t="s">
        <v>879</v>
      </c>
      <c r="AI118" s="16" t="str">
        <f t="shared" si="1"/>
        <v>Logística</v>
      </c>
    </row>
    <row r="119" spans="1:35" ht="45" x14ac:dyDescent="0.25">
      <c r="A119" s="45">
        <v>115</v>
      </c>
      <c r="B119" s="50" t="s">
        <v>733</v>
      </c>
      <c r="C119" s="51" t="s">
        <v>734</v>
      </c>
      <c r="D119" s="16" t="s">
        <v>735</v>
      </c>
      <c r="E119" s="16" t="s">
        <v>736</v>
      </c>
      <c r="F119" s="56" t="s">
        <v>737</v>
      </c>
      <c r="G119" s="16" t="s">
        <v>408</v>
      </c>
      <c r="H119" s="16" t="s">
        <v>43</v>
      </c>
      <c r="I119" s="49" t="s">
        <v>738</v>
      </c>
      <c r="J119" s="53">
        <v>45075</v>
      </c>
      <c r="K119" s="53">
        <v>45075</v>
      </c>
      <c r="L119" s="53">
        <v>46902</v>
      </c>
      <c r="M119" s="78">
        <v>60</v>
      </c>
      <c r="N119" s="67">
        <v>4000500</v>
      </c>
      <c r="O119" s="58">
        <v>698</v>
      </c>
      <c r="P119" s="67">
        <v>4000500</v>
      </c>
      <c r="Q119" s="52"/>
      <c r="R119" s="52"/>
      <c r="S119" s="52"/>
      <c r="T119" s="52"/>
      <c r="U119" s="52"/>
      <c r="V119" s="52"/>
      <c r="W119" s="52"/>
      <c r="X119" s="52"/>
      <c r="Y119" s="67">
        <v>4000500</v>
      </c>
      <c r="Z119" s="67">
        <v>0</v>
      </c>
      <c r="AA119" s="66">
        <v>107778.45438441099</v>
      </c>
      <c r="AB119" s="59"/>
      <c r="AC119" s="54"/>
      <c r="AD119" s="16" t="s">
        <v>871</v>
      </c>
      <c r="AE119" s="16" t="s">
        <v>895</v>
      </c>
      <c r="AF119" s="16" t="s">
        <v>951</v>
      </c>
      <c r="AG119" s="16" t="s">
        <v>1050</v>
      </c>
      <c r="AH119" s="16" t="s">
        <v>1122</v>
      </c>
      <c r="AI119" s="16" t="str">
        <f t="shared" si="1"/>
        <v>TI</v>
      </c>
    </row>
    <row r="120" spans="1:35" ht="33.75" x14ac:dyDescent="0.25">
      <c r="A120" s="45">
        <v>116</v>
      </c>
      <c r="B120" s="50" t="s">
        <v>739</v>
      </c>
      <c r="C120" s="51" t="s">
        <v>740</v>
      </c>
      <c r="D120" s="16" t="s">
        <v>741</v>
      </c>
      <c r="E120" s="16" t="s">
        <v>663</v>
      </c>
      <c r="F120" s="56" t="s">
        <v>742</v>
      </c>
      <c r="G120" s="16" t="s">
        <v>541</v>
      </c>
      <c r="H120" s="16" t="s">
        <v>61</v>
      </c>
      <c r="I120" s="49" t="s">
        <v>743</v>
      </c>
      <c r="J120" s="53">
        <v>45091</v>
      </c>
      <c r="K120" s="53">
        <v>45091</v>
      </c>
      <c r="L120" s="53">
        <v>46918</v>
      </c>
      <c r="M120" s="78">
        <v>60</v>
      </c>
      <c r="N120" s="67">
        <v>126</v>
      </c>
      <c r="O120" s="58">
        <v>714</v>
      </c>
      <c r="P120" s="67">
        <v>126</v>
      </c>
      <c r="Q120" s="52"/>
      <c r="R120" s="52"/>
      <c r="S120" s="52"/>
      <c r="T120" s="52"/>
      <c r="U120" s="52"/>
      <c r="V120" s="52"/>
      <c r="W120" s="52"/>
      <c r="X120" s="52"/>
      <c r="Y120" s="67">
        <v>126</v>
      </c>
      <c r="Z120" s="72">
        <v>126</v>
      </c>
      <c r="AA120" s="66">
        <v>0</v>
      </c>
      <c r="AB120" s="59"/>
      <c r="AC120" s="54" t="s">
        <v>1036</v>
      </c>
      <c r="AD120" s="16" t="s">
        <v>871</v>
      </c>
      <c r="AE120" s="16" t="s">
        <v>872</v>
      </c>
      <c r="AF120" s="16" t="s">
        <v>891</v>
      </c>
      <c r="AG120" s="16" t="s">
        <v>974</v>
      </c>
      <c r="AH120" s="16" t="s">
        <v>892</v>
      </c>
      <c r="AI120" s="16" t="str">
        <f t="shared" si="1"/>
        <v>Gestão de Pessoas</v>
      </c>
    </row>
    <row r="121" spans="1:35" ht="33.75" x14ac:dyDescent="0.25">
      <c r="A121" s="45">
        <v>117</v>
      </c>
      <c r="B121" s="50" t="s">
        <v>744</v>
      </c>
      <c r="C121" s="63" t="s">
        <v>745</v>
      </c>
      <c r="D121" s="64" t="s">
        <v>746</v>
      </c>
      <c r="E121" s="64" t="s">
        <v>526</v>
      </c>
      <c r="F121" s="57" t="s">
        <v>747</v>
      </c>
      <c r="G121" s="16" t="s">
        <v>528</v>
      </c>
      <c r="H121" s="64" t="s">
        <v>61</v>
      </c>
      <c r="I121" s="49" t="s">
        <v>748</v>
      </c>
      <c r="J121" s="53">
        <v>45098</v>
      </c>
      <c r="K121" s="53">
        <v>45098</v>
      </c>
      <c r="L121" s="53">
        <v>46925</v>
      </c>
      <c r="M121" s="78">
        <v>60</v>
      </c>
      <c r="N121" s="65">
        <v>797094</v>
      </c>
      <c r="O121" s="58">
        <v>721</v>
      </c>
      <c r="P121" s="65">
        <v>797094</v>
      </c>
      <c r="Q121" s="52"/>
      <c r="R121" s="52"/>
      <c r="S121" s="52"/>
      <c r="T121" s="52"/>
      <c r="U121" s="52"/>
      <c r="V121" s="52"/>
      <c r="W121" s="52"/>
      <c r="X121" s="52"/>
      <c r="Y121" s="65">
        <v>797094</v>
      </c>
      <c r="Z121" s="67">
        <v>260842.27</v>
      </c>
      <c r="AA121" s="66">
        <v>14747.730669831224</v>
      </c>
      <c r="AB121" s="59"/>
      <c r="AC121" s="54"/>
      <c r="AD121" s="16" t="s">
        <v>854</v>
      </c>
      <c r="AE121" s="16" t="s">
        <v>855</v>
      </c>
      <c r="AF121" s="16" t="s">
        <v>942</v>
      </c>
      <c r="AG121" s="16" t="s">
        <v>944</v>
      </c>
      <c r="AH121" s="16" t="s">
        <v>1052</v>
      </c>
      <c r="AI121" s="16" t="str">
        <f t="shared" si="1"/>
        <v>Regionais</v>
      </c>
    </row>
    <row r="122" spans="1:35" ht="22.5" x14ac:dyDescent="0.25">
      <c r="A122" s="45">
        <v>118</v>
      </c>
      <c r="B122" s="50" t="s">
        <v>1104</v>
      </c>
      <c r="C122" s="63" t="s">
        <v>1105</v>
      </c>
      <c r="D122" s="64" t="s">
        <v>1106</v>
      </c>
      <c r="E122" s="16" t="s">
        <v>281</v>
      </c>
      <c r="F122" s="57" t="s">
        <v>1107</v>
      </c>
      <c r="G122" s="16" t="s">
        <v>42</v>
      </c>
      <c r="H122" s="16" t="s">
        <v>43</v>
      </c>
      <c r="I122" s="49" t="s">
        <v>1108</v>
      </c>
      <c r="J122" s="53">
        <v>46031</v>
      </c>
      <c r="K122" s="53">
        <v>46031</v>
      </c>
      <c r="L122" s="53">
        <v>46943</v>
      </c>
      <c r="M122" s="78">
        <v>30</v>
      </c>
      <c r="N122" s="65">
        <v>2407224</v>
      </c>
      <c r="O122" s="58">
        <v>739</v>
      </c>
      <c r="P122" s="65">
        <v>2407224</v>
      </c>
      <c r="Q122" s="52"/>
      <c r="R122" s="52"/>
      <c r="S122" s="52"/>
      <c r="T122" s="52"/>
      <c r="U122" s="52"/>
      <c r="V122" s="52"/>
      <c r="W122" s="52"/>
      <c r="X122" s="52"/>
      <c r="Y122" s="65">
        <v>2407224</v>
      </c>
      <c r="Z122" s="67">
        <v>2407224</v>
      </c>
      <c r="AA122" s="66">
        <v>0</v>
      </c>
      <c r="AB122" s="59"/>
      <c r="AC122" s="54"/>
      <c r="AD122" s="16" t="s">
        <v>871</v>
      </c>
      <c r="AE122" s="16" t="s">
        <v>872</v>
      </c>
      <c r="AF122" s="16" t="s">
        <v>891</v>
      </c>
      <c r="AG122" s="16" t="s">
        <v>892</v>
      </c>
      <c r="AH122" s="16" t="s">
        <v>893</v>
      </c>
      <c r="AI122" s="16" t="str">
        <f t="shared" si="1"/>
        <v>Gestão de Pessoas</v>
      </c>
    </row>
    <row r="123" spans="1:35" ht="33.75" x14ac:dyDescent="0.25">
      <c r="A123" s="45">
        <v>119</v>
      </c>
      <c r="B123" s="50" t="s">
        <v>749</v>
      </c>
      <c r="C123" s="51" t="s">
        <v>750</v>
      </c>
      <c r="D123" s="16" t="s">
        <v>751</v>
      </c>
      <c r="E123" s="16" t="s">
        <v>663</v>
      </c>
      <c r="F123" s="56" t="s">
        <v>752</v>
      </c>
      <c r="G123" s="16" t="s">
        <v>541</v>
      </c>
      <c r="H123" s="16" t="s">
        <v>61</v>
      </c>
      <c r="I123" s="49" t="s">
        <v>665</v>
      </c>
      <c r="J123" s="53">
        <v>45133</v>
      </c>
      <c r="K123" s="53">
        <v>45133</v>
      </c>
      <c r="L123" s="53">
        <v>46960</v>
      </c>
      <c r="M123" s="78">
        <v>60</v>
      </c>
      <c r="N123" s="65">
        <v>126</v>
      </c>
      <c r="O123" s="58">
        <v>756</v>
      </c>
      <c r="P123" s="65">
        <v>126</v>
      </c>
      <c r="Q123" s="69"/>
      <c r="R123" s="69"/>
      <c r="S123" s="69"/>
      <c r="T123" s="69"/>
      <c r="U123" s="69"/>
      <c r="V123" s="69"/>
      <c r="W123" s="69"/>
      <c r="X123" s="69"/>
      <c r="Y123" s="67">
        <v>126</v>
      </c>
      <c r="Z123" s="72">
        <v>126</v>
      </c>
      <c r="AA123" s="66">
        <v>0</v>
      </c>
      <c r="AB123" s="69"/>
      <c r="AC123" s="54" t="s">
        <v>1036</v>
      </c>
      <c r="AD123" s="16" t="s">
        <v>871</v>
      </c>
      <c r="AE123" s="16" t="s">
        <v>872</v>
      </c>
      <c r="AF123" s="16" t="s">
        <v>891</v>
      </c>
      <c r="AG123" s="16" t="s">
        <v>974</v>
      </c>
      <c r="AH123" s="16" t="s">
        <v>892</v>
      </c>
      <c r="AI123" s="16" t="str">
        <f t="shared" si="1"/>
        <v>Gestão de Pessoas</v>
      </c>
    </row>
    <row r="124" spans="1:35" ht="33.75" x14ac:dyDescent="0.25">
      <c r="A124" s="45">
        <v>120</v>
      </c>
      <c r="B124" s="50" t="s">
        <v>1202</v>
      </c>
      <c r="C124" s="51" t="s">
        <v>1203</v>
      </c>
      <c r="D124" s="16" t="s">
        <v>1204</v>
      </c>
      <c r="E124" s="16" t="s">
        <v>281</v>
      </c>
      <c r="F124" s="56" t="s">
        <v>1205</v>
      </c>
      <c r="G124" s="16" t="s">
        <v>42</v>
      </c>
      <c r="H124" s="16" t="s">
        <v>43</v>
      </c>
      <c r="I124" s="49" t="s">
        <v>1206</v>
      </c>
      <c r="J124" s="53">
        <v>46090</v>
      </c>
      <c r="K124" s="53">
        <v>46090</v>
      </c>
      <c r="L124" s="53">
        <v>47005</v>
      </c>
      <c r="M124" s="78">
        <v>30</v>
      </c>
      <c r="N124" s="65">
        <v>1736060</v>
      </c>
      <c r="O124" s="58">
        <v>801</v>
      </c>
      <c r="P124" s="65">
        <v>1736060</v>
      </c>
      <c r="Q124" s="69"/>
      <c r="R124" s="69"/>
      <c r="S124" s="69"/>
      <c r="T124" s="69"/>
      <c r="U124" s="69"/>
      <c r="V124" s="69"/>
      <c r="W124" s="69"/>
      <c r="X124" s="69"/>
      <c r="Y124" s="65">
        <v>1736060</v>
      </c>
      <c r="Z124" s="72">
        <v>1736060</v>
      </c>
      <c r="AA124" s="66">
        <v>0</v>
      </c>
      <c r="AB124" s="69"/>
      <c r="AC124" s="54"/>
      <c r="AD124" s="16" t="s">
        <v>871</v>
      </c>
      <c r="AE124" s="16" t="s">
        <v>872</v>
      </c>
      <c r="AF124" s="16" t="s">
        <v>789</v>
      </c>
      <c r="AG124" s="16" t="s">
        <v>1251</v>
      </c>
      <c r="AH124" s="16" t="s">
        <v>1252</v>
      </c>
      <c r="AI124" s="16" t="str">
        <f t="shared" si="1"/>
        <v>Gestão de Pessoas</v>
      </c>
    </row>
    <row r="125" spans="1:35" ht="45" x14ac:dyDescent="0.25">
      <c r="A125" s="45">
        <v>121</v>
      </c>
      <c r="B125" s="50" t="s">
        <v>753</v>
      </c>
      <c r="C125" s="51" t="s">
        <v>754</v>
      </c>
      <c r="D125" s="16" t="s">
        <v>755</v>
      </c>
      <c r="E125" s="16" t="s">
        <v>86</v>
      </c>
      <c r="F125" s="56" t="s">
        <v>756</v>
      </c>
      <c r="G125" s="52" t="s">
        <v>42</v>
      </c>
      <c r="H125" s="16" t="s">
        <v>757</v>
      </c>
      <c r="I125" s="49" t="s">
        <v>758</v>
      </c>
      <c r="J125" s="53">
        <v>45910</v>
      </c>
      <c r="K125" s="53">
        <v>45910</v>
      </c>
      <c r="L125" s="53">
        <v>47006</v>
      </c>
      <c r="M125" s="78">
        <v>36</v>
      </c>
      <c r="N125" s="65">
        <v>136900</v>
      </c>
      <c r="O125" s="58">
        <v>802</v>
      </c>
      <c r="P125" s="65">
        <v>136900</v>
      </c>
      <c r="Q125" s="69"/>
      <c r="R125" s="69"/>
      <c r="S125" s="69"/>
      <c r="T125" s="69"/>
      <c r="U125" s="69"/>
      <c r="V125" s="69"/>
      <c r="W125" s="69"/>
      <c r="X125" s="69"/>
      <c r="Y125" s="65">
        <v>136900</v>
      </c>
      <c r="Z125" s="67">
        <v>89600</v>
      </c>
      <c r="AA125" s="66">
        <v>4893.5657596371884</v>
      </c>
      <c r="AB125" s="69"/>
      <c r="AC125" s="54"/>
      <c r="AD125" s="16" t="s">
        <v>904</v>
      </c>
      <c r="AE125" s="16" t="s">
        <v>931</v>
      </c>
      <c r="AF125" s="16" t="s">
        <v>932</v>
      </c>
      <c r="AG125" s="16" t="s">
        <v>933</v>
      </c>
      <c r="AH125" s="16" t="s">
        <v>1053</v>
      </c>
      <c r="AI125" s="16" t="str">
        <f t="shared" si="1"/>
        <v>Financeiro</v>
      </c>
    </row>
    <row r="126" spans="1:35" ht="56.25" x14ac:dyDescent="0.25">
      <c r="A126" s="45">
        <v>122</v>
      </c>
      <c r="B126" s="50" t="s">
        <v>121</v>
      </c>
      <c r="C126" s="45" t="s">
        <v>122</v>
      </c>
      <c r="D126" s="16" t="s">
        <v>123</v>
      </c>
      <c r="E126" s="16" t="s">
        <v>124</v>
      </c>
      <c r="F126" s="56" t="s">
        <v>1207</v>
      </c>
      <c r="G126" s="16" t="s">
        <v>42</v>
      </c>
      <c r="H126" s="16" t="s">
        <v>61</v>
      </c>
      <c r="I126" s="49" t="s">
        <v>126</v>
      </c>
      <c r="J126" s="53">
        <v>45183</v>
      </c>
      <c r="K126" s="53">
        <v>46095</v>
      </c>
      <c r="L126" s="53">
        <v>47010</v>
      </c>
      <c r="M126" s="78">
        <v>30</v>
      </c>
      <c r="N126" s="52">
        <v>595340.64</v>
      </c>
      <c r="O126" s="58">
        <v>806</v>
      </c>
      <c r="P126" s="52">
        <v>573060</v>
      </c>
      <c r="Q126" s="52">
        <v>24901.34</v>
      </c>
      <c r="R126" s="52">
        <v>595340.64</v>
      </c>
      <c r="S126" s="52"/>
      <c r="T126" s="52"/>
      <c r="U126" s="52"/>
      <c r="V126" s="52"/>
      <c r="W126" s="52"/>
      <c r="X126" s="52"/>
      <c r="Y126" s="52">
        <v>597961.34</v>
      </c>
      <c r="Z126" s="67">
        <v>540906.21</v>
      </c>
      <c r="AA126" s="66">
        <v>15190.035894495428</v>
      </c>
      <c r="AB126" s="59">
        <v>0.1885</v>
      </c>
      <c r="AC126" s="54" t="s">
        <v>1253</v>
      </c>
      <c r="AD126" s="16" t="s">
        <v>871</v>
      </c>
      <c r="AE126" s="16" t="s">
        <v>895</v>
      </c>
      <c r="AF126" s="16" t="s">
        <v>896</v>
      </c>
      <c r="AG126" s="16" t="s">
        <v>897</v>
      </c>
      <c r="AH126" s="16" t="s">
        <v>898</v>
      </c>
      <c r="AI126" s="16" t="str">
        <f t="shared" si="1"/>
        <v>TI</v>
      </c>
    </row>
    <row r="127" spans="1:35" ht="33.75" x14ac:dyDescent="0.25">
      <c r="A127" s="45">
        <v>123</v>
      </c>
      <c r="B127" s="50" t="s">
        <v>1311</v>
      </c>
      <c r="C127" s="45" t="s">
        <v>1312</v>
      </c>
      <c r="D127" s="16" t="s">
        <v>1313</v>
      </c>
      <c r="E127" s="16" t="s">
        <v>1314</v>
      </c>
      <c r="F127" s="56" t="s">
        <v>1315</v>
      </c>
      <c r="G127" s="16" t="s">
        <v>42</v>
      </c>
      <c r="H127" s="16" t="s">
        <v>43</v>
      </c>
      <c r="I127" s="49" t="s">
        <v>1316</v>
      </c>
      <c r="J127" s="53">
        <v>46126</v>
      </c>
      <c r="K127" s="53">
        <v>46126</v>
      </c>
      <c r="L127" s="53">
        <v>47040</v>
      </c>
      <c r="M127" s="78">
        <v>30</v>
      </c>
      <c r="N127" s="52">
        <v>195700</v>
      </c>
      <c r="O127" s="58">
        <v>836</v>
      </c>
      <c r="P127" s="52">
        <v>195700</v>
      </c>
      <c r="Q127" s="52"/>
      <c r="R127" s="52"/>
      <c r="S127" s="52"/>
      <c r="T127" s="52"/>
      <c r="U127" s="52"/>
      <c r="V127" s="52"/>
      <c r="W127" s="52"/>
      <c r="X127" s="52"/>
      <c r="Y127" s="52">
        <v>195700</v>
      </c>
      <c r="Z127" s="67">
        <v>187872</v>
      </c>
      <c r="AA127" s="66">
        <v>3052.5854700854707</v>
      </c>
      <c r="AB127" s="59"/>
      <c r="AC127" s="54"/>
      <c r="AD127" s="16" t="s">
        <v>871</v>
      </c>
      <c r="AE127" s="16" t="s">
        <v>877</v>
      </c>
      <c r="AF127" s="16" t="s">
        <v>878</v>
      </c>
      <c r="AG127" s="16" t="s">
        <v>1007</v>
      </c>
      <c r="AH127" s="16" t="s">
        <v>909</v>
      </c>
      <c r="AI127" s="16" t="str">
        <f t="shared" si="1"/>
        <v>Logística</v>
      </c>
    </row>
    <row r="128" spans="1:35" ht="22.5" x14ac:dyDescent="0.25">
      <c r="A128" s="45">
        <v>124</v>
      </c>
      <c r="B128" s="50" t="s">
        <v>1317</v>
      </c>
      <c r="C128" s="45" t="s">
        <v>1318</v>
      </c>
      <c r="D128" s="16" t="s">
        <v>1319</v>
      </c>
      <c r="E128" s="16" t="s">
        <v>1320</v>
      </c>
      <c r="F128" s="56" t="s">
        <v>1321</v>
      </c>
      <c r="G128" s="16" t="s">
        <v>42</v>
      </c>
      <c r="H128" s="16" t="s">
        <v>43</v>
      </c>
      <c r="I128" s="49" t="s">
        <v>1322</v>
      </c>
      <c r="J128" s="53">
        <v>46132</v>
      </c>
      <c r="K128" s="53">
        <v>46132</v>
      </c>
      <c r="L128" s="53">
        <v>47046</v>
      </c>
      <c r="M128" s="78">
        <v>30</v>
      </c>
      <c r="N128" s="52">
        <v>901253.45</v>
      </c>
      <c r="O128" s="58">
        <v>842</v>
      </c>
      <c r="P128" s="52">
        <v>901253.45</v>
      </c>
      <c r="Q128" s="52"/>
      <c r="R128" s="52"/>
      <c r="S128" s="52"/>
      <c r="T128" s="52"/>
      <c r="U128" s="52"/>
      <c r="V128" s="52"/>
      <c r="W128" s="52"/>
      <c r="X128" s="52"/>
      <c r="Y128" s="52">
        <v>901253.45</v>
      </c>
      <c r="Z128" s="67">
        <v>883333.45</v>
      </c>
      <c r="AA128" s="66">
        <v>7570.3703703703704</v>
      </c>
      <c r="AB128" s="59"/>
      <c r="AC128" s="54" t="s">
        <v>1328</v>
      </c>
      <c r="AD128" s="16" t="s">
        <v>904</v>
      </c>
      <c r="AE128" s="16" t="s">
        <v>905</v>
      </c>
      <c r="AF128" s="16" t="s">
        <v>906</v>
      </c>
      <c r="AG128" s="16" t="s">
        <v>907</v>
      </c>
      <c r="AH128" s="16" t="s">
        <v>1329</v>
      </c>
      <c r="AI128" s="16" t="str">
        <f t="shared" si="1"/>
        <v>Financeiro</v>
      </c>
    </row>
    <row r="129" spans="1:35" ht="33.75" x14ac:dyDescent="0.25">
      <c r="A129" s="45">
        <v>125</v>
      </c>
      <c r="B129" s="50" t="s">
        <v>759</v>
      </c>
      <c r="C129" s="45" t="s">
        <v>760</v>
      </c>
      <c r="D129" s="16" t="s">
        <v>761</v>
      </c>
      <c r="E129" s="16" t="s">
        <v>281</v>
      </c>
      <c r="F129" s="56" t="s">
        <v>762</v>
      </c>
      <c r="G129" s="52" t="s">
        <v>42</v>
      </c>
      <c r="H129" s="16" t="s">
        <v>61</v>
      </c>
      <c r="I129" s="50" t="s">
        <v>763</v>
      </c>
      <c r="J129" s="61">
        <v>45225</v>
      </c>
      <c r="K129" s="61">
        <v>45591</v>
      </c>
      <c r="L129" s="62">
        <v>47052</v>
      </c>
      <c r="M129" s="78">
        <v>48</v>
      </c>
      <c r="N129" s="52">
        <v>1736770.02</v>
      </c>
      <c r="O129" s="58">
        <v>848</v>
      </c>
      <c r="P129" s="52">
        <v>413300</v>
      </c>
      <c r="Q129" s="52">
        <v>1661280</v>
      </c>
      <c r="R129" s="52">
        <v>75490.02</v>
      </c>
      <c r="S129" s="59"/>
      <c r="T129" s="68"/>
      <c r="U129" s="16"/>
      <c r="V129" s="16"/>
      <c r="W129" s="16"/>
      <c r="X129" s="16"/>
      <c r="Y129" s="52">
        <v>1736770.02</v>
      </c>
      <c r="Z129" s="67">
        <v>1064455.25</v>
      </c>
      <c r="AA129" s="66">
        <v>33359.827494562269</v>
      </c>
      <c r="AB129" s="59"/>
      <c r="AC129" s="54" t="s">
        <v>1054</v>
      </c>
      <c r="AD129" s="16" t="s">
        <v>871</v>
      </c>
      <c r="AE129" s="16" t="s">
        <v>872</v>
      </c>
      <c r="AF129" s="16" t="s">
        <v>891</v>
      </c>
      <c r="AG129" s="52" t="s">
        <v>977</v>
      </c>
      <c r="AH129" s="16" t="s">
        <v>1418</v>
      </c>
      <c r="AI129" s="16" t="str">
        <f t="shared" si="1"/>
        <v>Gestão de Pessoas</v>
      </c>
    </row>
    <row r="130" spans="1:35" ht="67.5" x14ac:dyDescent="0.25">
      <c r="A130" s="45">
        <v>126</v>
      </c>
      <c r="B130" s="50" t="s">
        <v>1455</v>
      </c>
      <c r="C130" s="45" t="s">
        <v>1456</v>
      </c>
      <c r="D130" s="16" t="s">
        <v>1457</v>
      </c>
      <c r="E130" s="64" t="s">
        <v>371</v>
      </c>
      <c r="F130" s="56" t="s">
        <v>1458</v>
      </c>
      <c r="G130" s="16" t="s">
        <v>219</v>
      </c>
      <c r="H130" s="16" t="s">
        <v>61</v>
      </c>
      <c r="I130" s="50" t="s">
        <v>1459</v>
      </c>
      <c r="J130" s="61">
        <v>46176</v>
      </c>
      <c r="K130" s="61">
        <v>46176</v>
      </c>
      <c r="L130" s="61">
        <v>47032</v>
      </c>
      <c r="M130" s="78">
        <v>28</v>
      </c>
      <c r="N130" s="52">
        <v>5597550.8799999999</v>
      </c>
      <c r="O130" s="58">
        <v>828</v>
      </c>
      <c r="P130" s="52">
        <v>5597550.8799999999</v>
      </c>
      <c r="Q130" s="52"/>
      <c r="R130" s="52"/>
      <c r="S130" s="59"/>
      <c r="T130" s="68"/>
      <c r="U130" s="16"/>
      <c r="V130" s="16"/>
      <c r="W130" s="16"/>
      <c r="X130" s="16"/>
      <c r="Y130" s="52">
        <v>5597550.8799999999</v>
      </c>
      <c r="Z130" s="67">
        <v>5597550.8799999999</v>
      </c>
      <c r="AA130" s="66">
        <v>0</v>
      </c>
      <c r="AB130" s="59"/>
      <c r="AC130" s="54" t="s">
        <v>1473</v>
      </c>
      <c r="AD130" s="16" t="s">
        <v>871</v>
      </c>
      <c r="AE130" s="16" t="s">
        <v>877</v>
      </c>
      <c r="AF130" s="16" t="s">
        <v>878</v>
      </c>
      <c r="AG130" s="16" t="s">
        <v>913</v>
      </c>
      <c r="AH130" s="16" t="s">
        <v>909</v>
      </c>
      <c r="AI130" s="16" t="str">
        <f t="shared" si="1"/>
        <v>Logística</v>
      </c>
    </row>
    <row r="131" spans="1:35" ht="33.75" x14ac:dyDescent="0.25">
      <c r="A131" s="45">
        <v>127</v>
      </c>
      <c r="B131" s="50" t="s">
        <v>236</v>
      </c>
      <c r="C131" s="45" t="s">
        <v>237</v>
      </c>
      <c r="D131" s="16" t="s">
        <v>1396</v>
      </c>
      <c r="E131" s="64" t="s">
        <v>40</v>
      </c>
      <c r="F131" s="56" t="s">
        <v>1397</v>
      </c>
      <c r="G131" s="52" t="s">
        <v>42</v>
      </c>
      <c r="H131" s="16" t="s">
        <v>61</v>
      </c>
      <c r="I131" s="50" t="s">
        <v>1398</v>
      </c>
      <c r="J131" s="61">
        <v>46157</v>
      </c>
      <c r="K131" s="61">
        <v>46157</v>
      </c>
      <c r="L131" s="62">
        <v>47072</v>
      </c>
      <c r="M131" s="78">
        <v>30</v>
      </c>
      <c r="N131" s="52">
        <v>19320</v>
      </c>
      <c r="O131" s="58">
        <v>868</v>
      </c>
      <c r="P131" s="52">
        <v>19320</v>
      </c>
      <c r="Q131" s="52"/>
      <c r="R131" s="52"/>
      <c r="S131" s="59"/>
      <c r="T131" s="68"/>
      <c r="U131" s="16"/>
      <c r="V131" s="16"/>
      <c r="W131" s="16"/>
      <c r="X131" s="16"/>
      <c r="Y131" s="52">
        <v>19320</v>
      </c>
      <c r="Z131" s="67">
        <v>18810</v>
      </c>
      <c r="AA131" s="66">
        <v>330.05319148936172</v>
      </c>
      <c r="AB131" s="59"/>
      <c r="AC131" s="54"/>
      <c r="AD131" s="16" t="s">
        <v>871</v>
      </c>
      <c r="AE131" s="16" t="s">
        <v>872</v>
      </c>
      <c r="AF131" s="16" t="s">
        <v>891</v>
      </c>
      <c r="AG131" s="52" t="s">
        <v>915</v>
      </c>
      <c r="AH131" s="16" t="s">
        <v>916</v>
      </c>
      <c r="AI131" s="16" t="str">
        <f t="shared" si="1"/>
        <v>Gestão de Pessoas</v>
      </c>
    </row>
    <row r="132" spans="1:35" ht="56.25" x14ac:dyDescent="0.25">
      <c r="A132" s="45">
        <v>128</v>
      </c>
      <c r="B132" s="50" t="s">
        <v>764</v>
      </c>
      <c r="C132" s="51" t="s">
        <v>765</v>
      </c>
      <c r="D132" s="16" t="s">
        <v>766</v>
      </c>
      <c r="E132" s="16" t="s">
        <v>86</v>
      </c>
      <c r="F132" s="56" t="s">
        <v>767</v>
      </c>
      <c r="G132" s="16" t="s">
        <v>42</v>
      </c>
      <c r="H132" s="16" t="s">
        <v>757</v>
      </c>
      <c r="I132" s="49" t="s">
        <v>768</v>
      </c>
      <c r="J132" s="53">
        <v>45273</v>
      </c>
      <c r="K132" s="53">
        <v>45273</v>
      </c>
      <c r="L132" s="53">
        <v>47100</v>
      </c>
      <c r="M132" s="78">
        <v>60</v>
      </c>
      <c r="N132" s="65">
        <v>42500</v>
      </c>
      <c r="O132" s="58">
        <v>896</v>
      </c>
      <c r="P132" s="65">
        <v>42500</v>
      </c>
      <c r="Q132" s="69"/>
      <c r="R132" s="69"/>
      <c r="S132" s="69"/>
      <c r="T132" s="69"/>
      <c r="U132" s="69"/>
      <c r="V132" s="69"/>
      <c r="W132" s="69"/>
      <c r="X132" s="69"/>
      <c r="Y132" s="65">
        <v>42500</v>
      </c>
      <c r="Z132" s="67">
        <v>25500</v>
      </c>
      <c r="AA132" s="66">
        <v>555.40637307554607</v>
      </c>
      <c r="AB132" s="69"/>
      <c r="AC132" s="54"/>
      <c r="AD132" s="16" t="s">
        <v>871</v>
      </c>
      <c r="AE132" s="16" t="s">
        <v>895</v>
      </c>
      <c r="AF132" s="16" t="s">
        <v>951</v>
      </c>
      <c r="AG132" s="16" t="s">
        <v>1055</v>
      </c>
      <c r="AH132" s="16" t="s">
        <v>1123</v>
      </c>
      <c r="AI132" s="16" t="str">
        <f t="shared" si="1"/>
        <v>TI</v>
      </c>
    </row>
    <row r="133" spans="1:35" ht="45" x14ac:dyDescent="0.25">
      <c r="A133" s="45">
        <v>129</v>
      </c>
      <c r="B133" s="50" t="s">
        <v>769</v>
      </c>
      <c r="C133" s="51" t="s">
        <v>770</v>
      </c>
      <c r="D133" s="16" t="s">
        <v>771</v>
      </c>
      <c r="E133" s="16" t="s">
        <v>86</v>
      </c>
      <c r="F133" s="56" t="s">
        <v>1146</v>
      </c>
      <c r="G133" s="16" t="s">
        <v>558</v>
      </c>
      <c r="H133" s="16" t="s">
        <v>61</v>
      </c>
      <c r="I133" s="49" t="s">
        <v>773</v>
      </c>
      <c r="J133" s="53">
        <v>45292</v>
      </c>
      <c r="K133" s="53">
        <v>45292</v>
      </c>
      <c r="L133" s="53">
        <v>47118</v>
      </c>
      <c r="M133" s="78">
        <v>60</v>
      </c>
      <c r="N133" s="65">
        <v>102539.76</v>
      </c>
      <c r="O133" s="58">
        <v>914</v>
      </c>
      <c r="P133" s="65">
        <v>96240</v>
      </c>
      <c r="Q133" s="65">
        <v>3718.56</v>
      </c>
      <c r="R133" s="65">
        <v>2581.1999999999998</v>
      </c>
      <c r="S133" s="65"/>
      <c r="T133" s="65"/>
      <c r="U133" s="65"/>
      <c r="V133" s="65"/>
      <c r="W133" s="65"/>
      <c r="X133" s="65"/>
      <c r="Y133" s="65">
        <v>102539.76</v>
      </c>
      <c r="Z133" s="67">
        <v>50841.93</v>
      </c>
      <c r="AA133" s="66">
        <v>1724.2057702850877</v>
      </c>
      <c r="AB133" s="69"/>
      <c r="AC133" s="54" t="s">
        <v>928</v>
      </c>
      <c r="AD133" s="16" t="s">
        <v>854</v>
      </c>
      <c r="AE133" s="16" t="s">
        <v>855</v>
      </c>
      <c r="AF133" s="16" t="s">
        <v>1057</v>
      </c>
      <c r="AG133" s="16" t="s">
        <v>1058</v>
      </c>
      <c r="AH133" s="16" t="s">
        <v>1059</v>
      </c>
      <c r="AI133" s="16" t="str">
        <f t="shared" ref="AI133:AI162" si="2">IF(AE133="ALOG","Logística",IF(AE133="ATI","TI",IF(AE133="AGEP","Gestão de Pessoas",IF(OR(AE133="AGEF",AE133="ACRD",AE133="AJFC"),"Financeiro",IF(AF133="DPCI","Financeiro",IF(AF133="DCOP","Comunicação",IF(AD133="DRFC","Financeiro",IF(AE133="AODR","Regionais",IF(AE133="AJUR","Jurídico","Outros")))))))))</f>
        <v>Regionais</v>
      </c>
    </row>
    <row r="134" spans="1:35" ht="33.75" x14ac:dyDescent="0.25">
      <c r="A134" s="45">
        <v>130</v>
      </c>
      <c r="B134" s="50" t="s">
        <v>1460</v>
      </c>
      <c r="C134" s="51" t="s">
        <v>1461</v>
      </c>
      <c r="D134" s="16" t="s">
        <v>1462</v>
      </c>
      <c r="E134" s="16" t="s">
        <v>1463</v>
      </c>
      <c r="F134" s="56" t="s">
        <v>1464</v>
      </c>
      <c r="G134" s="16" t="s">
        <v>219</v>
      </c>
      <c r="H134" s="16" t="s">
        <v>61</v>
      </c>
      <c r="I134" s="49" t="s">
        <v>1465</v>
      </c>
      <c r="J134" s="53">
        <v>46204</v>
      </c>
      <c r="K134" s="53">
        <v>46204</v>
      </c>
      <c r="L134" s="53">
        <v>47119</v>
      </c>
      <c r="M134" s="78">
        <v>30</v>
      </c>
      <c r="N134" s="65">
        <v>3347697</v>
      </c>
      <c r="O134" s="58">
        <v>915</v>
      </c>
      <c r="P134" s="65">
        <v>3347697</v>
      </c>
      <c r="Q134" s="65"/>
      <c r="R134" s="65"/>
      <c r="S134" s="65"/>
      <c r="T134" s="65"/>
      <c r="U134" s="65"/>
      <c r="V134" s="65"/>
      <c r="W134" s="65"/>
      <c r="X134" s="65"/>
      <c r="Y134" s="65">
        <v>3347697</v>
      </c>
      <c r="Z134" s="67">
        <v>3347697</v>
      </c>
      <c r="AA134" s="66">
        <v>0</v>
      </c>
      <c r="AB134" s="69"/>
      <c r="AC134" s="54"/>
      <c r="AD134" s="16" t="s">
        <v>871</v>
      </c>
      <c r="AE134" s="16" t="s">
        <v>877</v>
      </c>
      <c r="AF134" s="16" t="s">
        <v>878</v>
      </c>
      <c r="AG134" s="16" t="s">
        <v>1232</v>
      </c>
      <c r="AH134" s="16" t="s">
        <v>1474</v>
      </c>
      <c r="AI134" s="16" t="str">
        <f t="shared" si="2"/>
        <v>Logística</v>
      </c>
    </row>
    <row r="135" spans="1:35" ht="33.75" x14ac:dyDescent="0.25">
      <c r="A135" s="45">
        <v>131</v>
      </c>
      <c r="B135" s="50" t="s">
        <v>1109</v>
      </c>
      <c r="C135" s="51" t="s">
        <v>1110</v>
      </c>
      <c r="D135" s="16" t="s">
        <v>1111</v>
      </c>
      <c r="E135" s="16" t="s">
        <v>1112</v>
      </c>
      <c r="F135" s="56" t="s">
        <v>1113</v>
      </c>
      <c r="G135" s="16" t="s">
        <v>42</v>
      </c>
      <c r="H135" s="16" t="s">
        <v>43</v>
      </c>
      <c r="I135" s="49" t="s">
        <v>1114</v>
      </c>
      <c r="J135" s="53">
        <v>46038</v>
      </c>
      <c r="K135" s="53">
        <v>46038</v>
      </c>
      <c r="L135" s="53">
        <v>47134</v>
      </c>
      <c r="M135" s="78">
        <v>36</v>
      </c>
      <c r="N135" s="65">
        <v>1970000</v>
      </c>
      <c r="O135" s="58">
        <v>930</v>
      </c>
      <c r="P135" s="65">
        <v>1970000</v>
      </c>
      <c r="Q135" s="65"/>
      <c r="R135" s="65"/>
      <c r="S135" s="65"/>
      <c r="T135" s="65"/>
      <c r="U135" s="65"/>
      <c r="V135" s="65"/>
      <c r="W135" s="65"/>
      <c r="X135" s="65"/>
      <c r="Y135" s="65">
        <v>1970000</v>
      </c>
      <c r="Z135" s="67">
        <v>1970000</v>
      </c>
      <c r="AA135" s="66">
        <v>0</v>
      </c>
      <c r="AB135" s="69"/>
      <c r="AC135" s="54"/>
      <c r="AD135" s="16" t="s">
        <v>904</v>
      </c>
      <c r="AE135" s="16" t="s">
        <v>905</v>
      </c>
      <c r="AF135" s="16" t="s">
        <v>936</v>
      </c>
      <c r="AG135" s="16" t="s">
        <v>1124</v>
      </c>
      <c r="AH135" s="16" t="s">
        <v>1089</v>
      </c>
      <c r="AI135" s="16" t="str">
        <f t="shared" si="2"/>
        <v>Financeiro</v>
      </c>
    </row>
    <row r="136" spans="1:35" ht="22.5" x14ac:dyDescent="0.25">
      <c r="A136" s="45">
        <v>132</v>
      </c>
      <c r="B136" s="50" t="s">
        <v>1147</v>
      </c>
      <c r="C136" s="51" t="s">
        <v>1148</v>
      </c>
      <c r="D136" s="16" t="s">
        <v>1149</v>
      </c>
      <c r="E136" s="16" t="s">
        <v>1150</v>
      </c>
      <c r="F136" s="56" t="s">
        <v>1151</v>
      </c>
      <c r="G136" s="16" t="s">
        <v>408</v>
      </c>
      <c r="H136" s="16" t="s">
        <v>43</v>
      </c>
      <c r="I136" s="49" t="s">
        <v>1152</v>
      </c>
      <c r="J136" s="53">
        <v>46072</v>
      </c>
      <c r="K136" s="53">
        <v>46072</v>
      </c>
      <c r="L136" s="53">
        <v>47168</v>
      </c>
      <c r="M136" s="78">
        <v>36</v>
      </c>
      <c r="N136" s="65">
        <v>7741.5</v>
      </c>
      <c r="O136" s="58">
        <v>964</v>
      </c>
      <c r="P136" s="65">
        <v>7741.5</v>
      </c>
      <c r="Q136" s="65"/>
      <c r="R136" s="65"/>
      <c r="S136" s="65"/>
      <c r="T136" s="65"/>
      <c r="U136" s="65"/>
      <c r="V136" s="65"/>
      <c r="W136" s="65"/>
      <c r="X136" s="65"/>
      <c r="Y136" s="65">
        <v>7741.5</v>
      </c>
      <c r="Z136" s="67">
        <v>7431.55</v>
      </c>
      <c r="AA136" s="66">
        <v>71.421559343434296</v>
      </c>
      <c r="AB136" s="69"/>
      <c r="AC136" s="54"/>
      <c r="AD136" s="16" t="s">
        <v>904</v>
      </c>
      <c r="AE136" s="16" t="s">
        <v>931</v>
      </c>
      <c r="AF136" s="16" t="s">
        <v>1040</v>
      </c>
      <c r="AG136" s="16" t="s">
        <v>1254</v>
      </c>
      <c r="AH136" s="16" t="s">
        <v>1255</v>
      </c>
      <c r="AI136" s="16" t="str">
        <f t="shared" si="2"/>
        <v>Financeiro</v>
      </c>
    </row>
    <row r="137" spans="1:35" ht="33.75" x14ac:dyDescent="0.25">
      <c r="A137" s="45">
        <v>133</v>
      </c>
      <c r="B137" s="50" t="s">
        <v>1208</v>
      </c>
      <c r="C137" s="51" t="s">
        <v>1209</v>
      </c>
      <c r="D137" s="16" t="s">
        <v>1210</v>
      </c>
      <c r="E137" s="16" t="s">
        <v>1211</v>
      </c>
      <c r="F137" s="56" t="s">
        <v>1212</v>
      </c>
      <c r="G137" s="16" t="s">
        <v>408</v>
      </c>
      <c r="H137" s="16" t="s">
        <v>43</v>
      </c>
      <c r="I137" s="49" t="s">
        <v>1213</v>
      </c>
      <c r="J137" s="53">
        <v>46107</v>
      </c>
      <c r="K137" s="53">
        <v>46107</v>
      </c>
      <c r="L137" s="53">
        <v>47203</v>
      </c>
      <c r="M137" s="78">
        <v>36</v>
      </c>
      <c r="N137" s="65">
        <v>9241</v>
      </c>
      <c r="O137" s="58">
        <v>999</v>
      </c>
      <c r="P137" s="65">
        <v>9241</v>
      </c>
      <c r="Q137" s="65"/>
      <c r="R137" s="65"/>
      <c r="S137" s="65"/>
      <c r="T137" s="65"/>
      <c r="U137" s="65"/>
      <c r="V137" s="65"/>
      <c r="W137" s="65"/>
      <c r="X137" s="65"/>
      <c r="Y137" s="65">
        <v>9241</v>
      </c>
      <c r="Z137" s="67">
        <v>9241</v>
      </c>
      <c r="AA137" s="66">
        <v>0</v>
      </c>
      <c r="AB137" s="69"/>
      <c r="AC137" s="54"/>
      <c r="AD137" s="16" t="s">
        <v>871</v>
      </c>
      <c r="AE137" s="16" t="s">
        <v>895</v>
      </c>
      <c r="AF137" s="16" t="s">
        <v>951</v>
      </c>
      <c r="AG137" s="16" t="s">
        <v>1330</v>
      </c>
      <c r="AH137" s="16" t="s">
        <v>1331</v>
      </c>
      <c r="AI137" s="16" t="str">
        <f t="shared" si="2"/>
        <v>TI</v>
      </c>
    </row>
    <row r="138" spans="1:35" ht="33.75" x14ac:dyDescent="0.25">
      <c r="A138" s="45">
        <v>134</v>
      </c>
      <c r="B138" s="50" t="s">
        <v>1214</v>
      </c>
      <c r="C138" s="51" t="s">
        <v>1215</v>
      </c>
      <c r="D138" s="16" t="s">
        <v>1216</v>
      </c>
      <c r="E138" s="16" t="s">
        <v>1211</v>
      </c>
      <c r="F138" s="56" t="s">
        <v>1217</v>
      </c>
      <c r="G138" s="16" t="s">
        <v>408</v>
      </c>
      <c r="H138" s="16" t="s">
        <v>43</v>
      </c>
      <c r="I138" s="49" t="s">
        <v>1218</v>
      </c>
      <c r="J138" s="53">
        <v>46107</v>
      </c>
      <c r="K138" s="53">
        <v>46107</v>
      </c>
      <c r="L138" s="53">
        <v>47203</v>
      </c>
      <c r="M138" s="78">
        <v>36</v>
      </c>
      <c r="N138" s="65">
        <v>9670</v>
      </c>
      <c r="O138" s="58">
        <v>999</v>
      </c>
      <c r="P138" s="65">
        <v>9670</v>
      </c>
      <c r="Q138" s="65"/>
      <c r="R138" s="65"/>
      <c r="S138" s="65"/>
      <c r="T138" s="65"/>
      <c r="U138" s="65"/>
      <c r="V138" s="65"/>
      <c r="W138" s="65"/>
      <c r="X138" s="65"/>
      <c r="Y138" s="65">
        <v>9670</v>
      </c>
      <c r="Z138" s="67">
        <v>9670</v>
      </c>
      <c r="AA138" s="66">
        <v>0</v>
      </c>
      <c r="AB138" s="69"/>
      <c r="AC138" s="54"/>
      <c r="AD138" s="16" t="s">
        <v>871</v>
      </c>
      <c r="AE138" s="16" t="s">
        <v>895</v>
      </c>
      <c r="AF138" s="16" t="s">
        <v>951</v>
      </c>
      <c r="AG138" s="16" t="s">
        <v>1330</v>
      </c>
      <c r="AH138" s="16" t="s">
        <v>1331</v>
      </c>
      <c r="AI138" s="16" t="str">
        <f t="shared" si="2"/>
        <v>TI</v>
      </c>
    </row>
    <row r="139" spans="1:35" ht="33.75" x14ac:dyDescent="0.25">
      <c r="A139" s="45">
        <v>135</v>
      </c>
      <c r="B139" s="50" t="s">
        <v>1219</v>
      </c>
      <c r="C139" s="51" t="s">
        <v>1220</v>
      </c>
      <c r="D139" s="16" t="s">
        <v>1221</v>
      </c>
      <c r="E139" s="16" t="s">
        <v>1211</v>
      </c>
      <c r="F139" s="56" t="s">
        <v>1222</v>
      </c>
      <c r="G139" s="16" t="s">
        <v>408</v>
      </c>
      <c r="H139" s="16" t="s">
        <v>43</v>
      </c>
      <c r="I139" s="49" t="s">
        <v>1223</v>
      </c>
      <c r="J139" s="53">
        <v>46107</v>
      </c>
      <c r="K139" s="53">
        <v>46107</v>
      </c>
      <c r="L139" s="53">
        <v>47203</v>
      </c>
      <c r="M139" s="78">
        <v>36</v>
      </c>
      <c r="N139" s="65">
        <v>2700</v>
      </c>
      <c r="O139" s="58">
        <v>999</v>
      </c>
      <c r="P139" s="65">
        <v>2700</v>
      </c>
      <c r="Q139" s="65"/>
      <c r="R139" s="65"/>
      <c r="S139" s="65"/>
      <c r="T139" s="65"/>
      <c r="U139" s="65"/>
      <c r="V139" s="65"/>
      <c r="W139" s="65"/>
      <c r="X139" s="65"/>
      <c r="Y139" s="65">
        <v>2700</v>
      </c>
      <c r="Z139" s="67">
        <v>2700</v>
      </c>
      <c r="AA139" s="66">
        <v>0</v>
      </c>
      <c r="AB139" s="69"/>
      <c r="AC139" s="54"/>
      <c r="AD139" s="16" t="s">
        <v>871</v>
      </c>
      <c r="AE139" s="16" t="s">
        <v>895</v>
      </c>
      <c r="AF139" s="16" t="s">
        <v>951</v>
      </c>
      <c r="AG139" s="16" t="s">
        <v>1330</v>
      </c>
      <c r="AH139" s="16" t="s">
        <v>1331</v>
      </c>
      <c r="AI139" s="16" t="str">
        <f t="shared" si="2"/>
        <v>TI</v>
      </c>
    </row>
    <row r="140" spans="1:35" ht="33.75" x14ac:dyDescent="0.25">
      <c r="A140" s="45">
        <v>136</v>
      </c>
      <c r="B140" s="50" t="s">
        <v>1224</v>
      </c>
      <c r="C140" s="51" t="s">
        <v>1225</v>
      </c>
      <c r="D140" s="16" t="s">
        <v>1226</v>
      </c>
      <c r="E140" s="16" t="s">
        <v>1211</v>
      </c>
      <c r="F140" s="56" t="s">
        <v>1227</v>
      </c>
      <c r="G140" s="16" t="s">
        <v>408</v>
      </c>
      <c r="H140" s="16" t="s">
        <v>43</v>
      </c>
      <c r="I140" s="49" t="s">
        <v>1228</v>
      </c>
      <c r="J140" s="53">
        <v>46107</v>
      </c>
      <c r="K140" s="53">
        <v>46107</v>
      </c>
      <c r="L140" s="53">
        <v>47203</v>
      </c>
      <c r="M140" s="78">
        <v>36</v>
      </c>
      <c r="N140" s="65">
        <v>32681.8</v>
      </c>
      <c r="O140" s="58">
        <v>999</v>
      </c>
      <c r="P140" s="65">
        <v>32681.8</v>
      </c>
      <c r="Q140" s="65"/>
      <c r="R140" s="65"/>
      <c r="S140" s="65"/>
      <c r="T140" s="65"/>
      <c r="U140" s="65"/>
      <c r="V140" s="65"/>
      <c r="W140" s="65"/>
      <c r="X140" s="65"/>
      <c r="Y140" s="65">
        <v>32681.8</v>
      </c>
      <c r="Z140" s="67">
        <v>5100</v>
      </c>
      <c r="AA140" s="66">
        <v>8648.9321305841931</v>
      </c>
      <c r="AB140" s="69"/>
      <c r="AC140" s="54"/>
      <c r="AD140" s="16" t="s">
        <v>871</v>
      </c>
      <c r="AE140" s="16" t="s">
        <v>895</v>
      </c>
      <c r="AF140" s="16" t="s">
        <v>951</v>
      </c>
      <c r="AG140" s="16" t="s">
        <v>1330</v>
      </c>
      <c r="AH140" s="16" t="s">
        <v>1331</v>
      </c>
      <c r="AI140" s="16" t="str">
        <f t="shared" si="2"/>
        <v>TI</v>
      </c>
    </row>
    <row r="141" spans="1:35" ht="45" x14ac:dyDescent="0.25">
      <c r="A141" s="45">
        <v>137</v>
      </c>
      <c r="B141" s="50" t="s">
        <v>774</v>
      </c>
      <c r="C141" s="51" t="s">
        <v>775</v>
      </c>
      <c r="D141" s="16" t="s">
        <v>776</v>
      </c>
      <c r="E141" s="16" t="s">
        <v>526</v>
      </c>
      <c r="F141" s="56" t="s">
        <v>777</v>
      </c>
      <c r="G141" s="16" t="s">
        <v>528</v>
      </c>
      <c r="H141" s="16" t="s">
        <v>61</v>
      </c>
      <c r="I141" s="49" t="s">
        <v>778</v>
      </c>
      <c r="J141" s="53">
        <v>45383</v>
      </c>
      <c r="K141" s="53">
        <v>45383</v>
      </c>
      <c r="L141" s="53">
        <v>47208</v>
      </c>
      <c r="M141" s="78">
        <v>60</v>
      </c>
      <c r="N141" s="65">
        <v>5436480</v>
      </c>
      <c r="O141" s="58">
        <v>1004</v>
      </c>
      <c r="P141" s="65">
        <v>5436480</v>
      </c>
      <c r="Q141" s="65">
        <v>0</v>
      </c>
      <c r="R141" s="69"/>
      <c r="S141" s="69"/>
      <c r="T141" s="69"/>
      <c r="U141" s="69"/>
      <c r="V141" s="69"/>
      <c r="W141" s="69"/>
      <c r="X141" s="69"/>
      <c r="Y141" s="65">
        <v>5436480</v>
      </c>
      <c r="Z141" s="67">
        <v>3208830</v>
      </c>
      <c r="AA141" s="66">
        <v>82530.679049939106</v>
      </c>
      <c r="AB141" s="69"/>
      <c r="AC141" s="54" t="s">
        <v>1060</v>
      </c>
      <c r="AD141" s="16" t="s">
        <v>854</v>
      </c>
      <c r="AE141" s="16" t="s">
        <v>855</v>
      </c>
      <c r="AF141" s="16" t="s">
        <v>856</v>
      </c>
      <c r="AG141" s="16" t="s">
        <v>882</v>
      </c>
      <c r="AH141" s="16" t="s">
        <v>857</v>
      </c>
      <c r="AI141" s="16" t="str">
        <f t="shared" si="2"/>
        <v>Regionais</v>
      </c>
    </row>
    <row r="142" spans="1:35" ht="33.75" x14ac:dyDescent="0.25">
      <c r="A142" s="45">
        <v>138</v>
      </c>
      <c r="B142" s="50" t="s">
        <v>414</v>
      </c>
      <c r="C142" s="45" t="s">
        <v>415</v>
      </c>
      <c r="D142" s="16" t="s">
        <v>416</v>
      </c>
      <c r="E142" s="16" t="s">
        <v>371</v>
      </c>
      <c r="F142" s="56" t="s">
        <v>1399</v>
      </c>
      <c r="G142" s="16" t="s">
        <v>219</v>
      </c>
      <c r="H142" s="16" t="s">
        <v>61</v>
      </c>
      <c r="I142" s="49" t="s">
        <v>418</v>
      </c>
      <c r="J142" s="53">
        <v>45663</v>
      </c>
      <c r="K142" s="53">
        <v>46311</v>
      </c>
      <c r="L142" s="53">
        <v>47224</v>
      </c>
      <c r="M142" s="78">
        <v>30</v>
      </c>
      <c r="N142" s="52">
        <v>8078681.1600000001</v>
      </c>
      <c r="O142" s="58">
        <v>1020</v>
      </c>
      <c r="P142" s="52">
        <v>3942264.95</v>
      </c>
      <c r="Q142" s="52">
        <v>0</v>
      </c>
      <c r="R142" s="52">
        <v>200685.57</v>
      </c>
      <c r="S142" s="52">
        <v>0</v>
      </c>
      <c r="T142" s="52">
        <v>220565.58</v>
      </c>
      <c r="U142" s="52">
        <v>8078681.1600000001</v>
      </c>
      <c r="V142" s="52"/>
      <c r="W142" s="52"/>
      <c r="X142" s="52"/>
      <c r="Y142" s="52">
        <v>7851291.2999999998</v>
      </c>
      <c r="Z142" s="67">
        <v>7851291.2999999998</v>
      </c>
      <c r="AA142" s="66">
        <v>227389.86000000034</v>
      </c>
      <c r="AB142" s="59"/>
      <c r="AC142" s="50" t="s">
        <v>1419</v>
      </c>
      <c r="AD142" s="16" t="s">
        <v>871</v>
      </c>
      <c r="AE142" s="16" t="s">
        <v>877</v>
      </c>
      <c r="AF142" s="16" t="s">
        <v>878</v>
      </c>
      <c r="AG142" s="16" t="s">
        <v>962</v>
      </c>
      <c r="AH142" s="16" t="s">
        <v>913</v>
      </c>
      <c r="AI142" s="16" t="str">
        <f t="shared" si="2"/>
        <v>Logística</v>
      </c>
    </row>
    <row r="143" spans="1:35" ht="45" x14ac:dyDescent="0.25">
      <c r="A143" s="45">
        <v>139</v>
      </c>
      <c r="B143" s="50" t="s">
        <v>779</v>
      </c>
      <c r="C143" s="51" t="s">
        <v>780</v>
      </c>
      <c r="D143" s="16" t="s">
        <v>781</v>
      </c>
      <c r="E143" s="16" t="s">
        <v>782</v>
      </c>
      <c r="F143" s="56" t="s">
        <v>783</v>
      </c>
      <c r="G143" s="16" t="s">
        <v>42</v>
      </c>
      <c r="H143" s="16" t="s">
        <v>61</v>
      </c>
      <c r="I143" s="49" t="s">
        <v>784</v>
      </c>
      <c r="J143" s="53">
        <v>45415</v>
      </c>
      <c r="K143" s="53">
        <v>45415</v>
      </c>
      <c r="L143" s="53">
        <v>47241</v>
      </c>
      <c r="M143" s="78">
        <v>60</v>
      </c>
      <c r="N143" s="65">
        <v>827098.83</v>
      </c>
      <c r="O143" s="58">
        <v>1037</v>
      </c>
      <c r="P143" s="65">
        <v>785457.4</v>
      </c>
      <c r="Q143" s="65">
        <v>41641.43</v>
      </c>
      <c r="R143" s="65"/>
      <c r="S143" s="65"/>
      <c r="T143" s="65"/>
      <c r="U143" s="65"/>
      <c r="V143" s="65"/>
      <c r="W143" s="65"/>
      <c r="X143" s="65"/>
      <c r="Y143" s="65">
        <v>827098.83</v>
      </c>
      <c r="Z143" s="67">
        <v>511010.11</v>
      </c>
      <c r="AA143" s="66">
        <v>12185.50726658217</v>
      </c>
      <c r="AB143" s="69"/>
      <c r="AC143" s="54" t="s">
        <v>894</v>
      </c>
      <c r="AD143" s="16" t="s">
        <v>871</v>
      </c>
      <c r="AE143" s="16" t="s">
        <v>895</v>
      </c>
      <c r="AF143" s="16" t="s">
        <v>951</v>
      </c>
      <c r="AG143" s="16" t="s">
        <v>1061</v>
      </c>
      <c r="AH143" s="16" t="s">
        <v>1062</v>
      </c>
      <c r="AI143" s="16" t="str">
        <f t="shared" si="2"/>
        <v>TI</v>
      </c>
    </row>
    <row r="144" spans="1:35" ht="45" x14ac:dyDescent="0.25">
      <c r="A144" s="45">
        <v>140</v>
      </c>
      <c r="B144" s="50" t="s">
        <v>785</v>
      </c>
      <c r="C144" s="51" t="s">
        <v>786</v>
      </c>
      <c r="D144" s="16" t="s">
        <v>787</v>
      </c>
      <c r="E144" s="16" t="s">
        <v>86</v>
      </c>
      <c r="F144" s="56" t="s">
        <v>788</v>
      </c>
      <c r="G144" s="16" t="s">
        <v>42</v>
      </c>
      <c r="H144" s="16" t="s">
        <v>789</v>
      </c>
      <c r="I144" s="49" t="s">
        <v>790</v>
      </c>
      <c r="J144" s="53">
        <v>45428</v>
      </c>
      <c r="K144" s="53">
        <v>45428</v>
      </c>
      <c r="L144" s="53">
        <v>47254</v>
      </c>
      <c r="M144" s="78">
        <v>60</v>
      </c>
      <c r="N144" s="65">
        <v>0</v>
      </c>
      <c r="O144" s="58">
        <v>1050</v>
      </c>
      <c r="P144" s="65">
        <v>0</v>
      </c>
      <c r="Q144" s="69"/>
      <c r="R144" s="69"/>
      <c r="S144" s="69"/>
      <c r="T144" s="69"/>
      <c r="U144" s="69"/>
      <c r="V144" s="69"/>
      <c r="W144" s="69"/>
      <c r="X144" s="69"/>
      <c r="Y144" s="65">
        <v>0</v>
      </c>
      <c r="Z144" s="67">
        <v>0</v>
      </c>
      <c r="AA144" s="66">
        <v>0</v>
      </c>
      <c r="AB144" s="69"/>
      <c r="AC144" s="54"/>
      <c r="AD144" s="16" t="s">
        <v>871</v>
      </c>
      <c r="AE144" s="16" t="s">
        <v>895</v>
      </c>
      <c r="AF144" s="16" t="s">
        <v>951</v>
      </c>
      <c r="AG144" s="16" t="s">
        <v>1125</v>
      </c>
      <c r="AH144" s="16" t="s">
        <v>1122</v>
      </c>
      <c r="AI144" s="16" t="str">
        <f t="shared" si="2"/>
        <v>TI</v>
      </c>
    </row>
    <row r="145" spans="1:35" ht="45" x14ac:dyDescent="0.25">
      <c r="A145" s="45">
        <v>141</v>
      </c>
      <c r="B145" s="50" t="s">
        <v>1400</v>
      </c>
      <c r="C145" s="51" t="s">
        <v>1401</v>
      </c>
      <c r="D145" s="16" t="s">
        <v>1402</v>
      </c>
      <c r="E145" s="16" t="s">
        <v>40</v>
      </c>
      <c r="F145" s="56" t="s">
        <v>1403</v>
      </c>
      <c r="G145" s="16" t="s">
        <v>42</v>
      </c>
      <c r="H145" s="16" t="s">
        <v>61</v>
      </c>
      <c r="I145" s="49" t="s">
        <v>1404</v>
      </c>
      <c r="J145" s="53">
        <v>46161</v>
      </c>
      <c r="K145" s="53">
        <v>46161</v>
      </c>
      <c r="L145" s="53">
        <v>47257</v>
      </c>
      <c r="M145" s="78">
        <v>36</v>
      </c>
      <c r="N145" s="65">
        <v>100387.8</v>
      </c>
      <c r="O145" s="58">
        <v>1053</v>
      </c>
      <c r="P145" s="65">
        <v>100387.8</v>
      </c>
      <c r="Q145" s="69"/>
      <c r="R145" s="69"/>
      <c r="S145" s="69"/>
      <c r="T145" s="69"/>
      <c r="U145" s="69"/>
      <c r="V145" s="69"/>
      <c r="W145" s="69"/>
      <c r="X145" s="69"/>
      <c r="Y145" s="65">
        <v>100387.8</v>
      </c>
      <c r="Z145" s="67">
        <v>100387.8</v>
      </c>
      <c r="AA145" s="66">
        <v>0</v>
      </c>
      <c r="AB145" s="69"/>
      <c r="AC145" s="54"/>
      <c r="AD145" s="16" t="s">
        <v>871</v>
      </c>
      <c r="AE145" s="16" t="s">
        <v>895</v>
      </c>
      <c r="AF145" s="16" t="s">
        <v>951</v>
      </c>
      <c r="AG145" s="16" t="s">
        <v>1421</v>
      </c>
      <c r="AH145" s="16" t="s">
        <v>1422</v>
      </c>
      <c r="AI145" s="16" t="str">
        <f t="shared" si="2"/>
        <v>TI</v>
      </c>
    </row>
    <row r="146" spans="1:35" ht="22.5" x14ac:dyDescent="0.25">
      <c r="A146" s="45">
        <v>142</v>
      </c>
      <c r="B146" s="50" t="s">
        <v>791</v>
      </c>
      <c r="C146" s="51" t="s">
        <v>792</v>
      </c>
      <c r="D146" s="16" t="s">
        <v>793</v>
      </c>
      <c r="E146" s="16" t="s">
        <v>281</v>
      </c>
      <c r="F146" s="56" t="s">
        <v>794</v>
      </c>
      <c r="G146" s="16" t="s">
        <v>42</v>
      </c>
      <c r="H146" s="16" t="s">
        <v>61</v>
      </c>
      <c r="I146" s="49" t="s">
        <v>795</v>
      </c>
      <c r="J146" s="53">
        <v>45455</v>
      </c>
      <c r="K146" s="53">
        <v>45455</v>
      </c>
      <c r="L146" s="53">
        <v>47281</v>
      </c>
      <c r="M146" s="78">
        <v>60</v>
      </c>
      <c r="N146" s="65">
        <v>2623808.7000000002</v>
      </c>
      <c r="O146" s="58">
        <v>1077</v>
      </c>
      <c r="P146" s="65">
        <v>2623808.7000000002</v>
      </c>
      <c r="Q146" s="69"/>
      <c r="R146" s="69"/>
      <c r="S146" s="69"/>
      <c r="T146" s="69"/>
      <c r="U146" s="69"/>
      <c r="V146" s="69"/>
      <c r="W146" s="69"/>
      <c r="X146" s="69"/>
      <c r="Y146" s="65">
        <v>2623808.7000000002</v>
      </c>
      <c r="Z146" s="67">
        <v>1966074.33</v>
      </c>
      <c r="AA146" s="66">
        <v>26710.396645527377</v>
      </c>
      <c r="AB146" s="69"/>
      <c r="AC146" s="54"/>
      <c r="AD146" s="16" t="s">
        <v>904</v>
      </c>
      <c r="AE146" s="16" t="s">
        <v>905</v>
      </c>
      <c r="AF146" s="16" t="s">
        <v>789</v>
      </c>
      <c r="AG146" s="16" t="s">
        <v>1065</v>
      </c>
      <c r="AH146" s="16" t="s">
        <v>1066</v>
      </c>
      <c r="AI146" s="16" t="str">
        <f t="shared" si="2"/>
        <v>Financeiro</v>
      </c>
    </row>
    <row r="147" spans="1:35" ht="33.75" x14ac:dyDescent="0.25">
      <c r="A147" s="45">
        <v>143</v>
      </c>
      <c r="B147" s="50" t="s">
        <v>796</v>
      </c>
      <c r="C147" s="51" t="s">
        <v>797</v>
      </c>
      <c r="D147" s="16" t="s">
        <v>798</v>
      </c>
      <c r="E147" s="16" t="s">
        <v>40</v>
      </c>
      <c r="F147" s="56" t="s">
        <v>799</v>
      </c>
      <c r="G147" s="16" t="s">
        <v>42</v>
      </c>
      <c r="H147" s="16" t="s">
        <v>61</v>
      </c>
      <c r="I147" s="49" t="s">
        <v>800</v>
      </c>
      <c r="J147" s="53">
        <v>45582</v>
      </c>
      <c r="K147" s="53">
        <v>45582</v>
      </c>
      <c r="L147" s="53">
        <v>47408</v>
      </c>
      <c r="M147" s="78">
        <v>60</v>
      </c>
      <c r="N147" s="65">
        <v>48528.88</v>
      </c>
      <c r="O147" s="58">
        <v>1204</v>
      </c>
      <c r="P147" s="65">
        <v>45600</v>
      </c>
      <c r="Q147" s="65">
        <v>0</v>
      </c>
      <c r="R147" s="65">
        <v>2928.88</v>
      </c>
      <c r="S147" s="65"/>
      <c r="T147" s="65"/>
      <c r="U147" s="65"/>
      <c r="V147" s="65"/>
      <c r="W147" s="65"/>
      <c r="X147" s="65"/>
      <c r="Y147" s="65">
        <v>48528.88</v>
      </c>
      <c r="Z147" s="67">
        <v>36411.51</v>
      </c>
      <c r="AA147" s="66">
        <v>592.55627679528379</v>
      </c>
      <c r="AB147" s="69"/>
      <c r="AC147" s="54" t="s">
        <v>1067</v>
      </c>
      <c r="AD147" s="16" t="s">
        <v>871</v>
      </c>
      <c r="AE147" s="16" t="s">
        <v>895</v>
      </c>
      <c r="AF147" s="16" t="s">
        <v>951</v>
      </c>
      <c r="AG147" s="16" t="s">
        <v>1068</v>
      </c>
      <c r="AH147" s="16" t="s">
        <v>1126</v>
      </c>
      <c r="AI147" s="16" t="str">
        <f t="shared" si="2"/>
        <v>TI</v>
      </c>
    </row>
    <row r="148" spans="1:35" ht="22.5" x14ac:dyDescent="0.25">
      <c r="A148" s="45">
        <v>144</v>
      </c>
      <c r="B148" s="50" t="s">
        <v>801</v>
      </c>
      <c r="C148" s="51" t="s">
        <v>802</v>
      </c>
      <c r="D148" s="16" t="s">
        <v>803</v>
      </c>
      <c r="E148" s="16" t="s">
        <v>86</v>
      </c>
      <c r="F148" s="56" t="s">
        <v>804</v>
      </c>
      <c r="G148" s="16" t="s">
        <v>42</v>
      </c>
      <c r="H148" s="16" t="s">
        <v>61</v>
      </c>
      <c r="I148" s="49" t="s">
        <v>805</v>
      </c>
      <c r="J148" s="53">
        <v>45601</v>
      </c>
      <c r="K148" s="53">
        <v>45601</v>
      </c>
      <c r="L148" s="53">
        <v>47427</v>
      </c>
      <c r="M148" s="78">
        <v>60</v>
      </c>
      <c r="N148" s="65">
        <v>100558.63</v>
      </c>
      <c r="O148" s="58">
        <v>1223</v>
      </c>
      <c r="P148" s="65">
        <v>96390</v>
      </c>
      <c r="Q148" s="65">
        <v>4168.63</v>
      </c>
      <c r="R148" s="65"/>
      <c r="S148" s="65"/>
      <c r="T148" s="65"/>
      <c r="U148" s="65"/>
      <c r="V148" s="65"/>
      <c r="W148" s="65"/>
      <c r="X148" s="65"/>
      <c r="Y148" s="65">
        <v>100558.63</v>
      </c>
      <c r="Z148" s="67">
        <v>68834.91</v>
      </c>
      <c r="AA148" s="66">
        <v>1600.2152846876727</v>
      </c>
      <c r="AB148" s="69"/>
      <c r="AC148" s="54" t="s">
        <v>894</v>
      </c>
      <c r="AD148" s="16" t="s">
        <v>904</v>
      </c>
      <c r="AE148" s="16" t="s">
        <v>905</v>
      </c>
      <c r="AF148" s="16" t="s">
        <v>936</v>
      </c>
      <c r="AG148" s="16" t="s">
        <v>1070</v>
      </c>
      <c r="AH148" s="16" t="s">
        <v>1071</v>
      </c>
      <c r="AI148" s="16" t="str">
        <f t="shared" si="2"/>
        <v>Financeiro</v>
      </c>
    </row>
    <row r="149" spans="1:35" ht="56.25" x14ac:dyDescent="0.25">
      <c r="A149" s="45">
        <v>145</v>
      </c>
      <c r="B149" s="50" t="s">
        <v>806</v>
      </c>
      <c r="C149" s="51" t="s">
        <v>807</v>
      </c>
      <c r="D149" s="16" t="s">
        <v>808</v>
      </c>
      <c r="E149" s="16" t="s">
        <v>809</v>
      </c>
      <c r="F149" s="56" t="s">
        <v>810</v>
      </c>
      <c r="G149" s="16" t="s">
        <v>42</v>
      </c>
      <c r="H149" s="16" t="s">
        <v>43</v>
      </c>
      <c r="I149" s="49" t="s">
        <v>811</v>
      </c>
      <c r="J149" s="53">
        <v>45686</v>
      </c>
      <c r="K149" s="53">
        <v>45686</v>
      </c>
      <c r="L149" s="53">
        <v>47512</v>
      </c>
      <c r="M149" s="78">
        <v>60</v>
      </c>
      <c r="N149" s="65">
        <v>12588935</v>
      </c>
      <c r="O149" s="58">
        <v>1308</v>
      </c>
      <c r="P149" s="65">
        <v>12588935</v>
      </c>
      <c r="Q149" s="69"/>
      <c r="R149" s="69"/>
      <c r="S149" s="69"/>
      <c r="T149" s="69"/>
      <c r="U149" s="69"/>
      <c r="V149" s="69"/>
      <c r="W149" s="69"/>
      <c r="X149" s="69"/>
      <c r="Y149" s="65">
        <v>12588935</v>
      </c>
      <c r="Z149" s="67">
        <v>10170592.85</v>
      </c>
      <c r="AA149" s="66">
        <v>142003.68158783787</v>
      </c>
      <c r="AB149" s="69"/>
      <c r="AC149" s="54"/>
      <c r="AD149" s="16" t="s">
        <v>871</v>
      </c>
      <c r="AE149" s="16" t="s">
        <v>895</v>
      </c>
      <c r="AF149" s="16" t="s">
        <v>925</v>
      </c>
      <c r="AG149" s="16" t="s">
        <v>1072</v>
      </c>
      <c r="AH149" s="16" t="s">
        <v>1073</v>
      </c>
      <c r="AI149" s="16" t="str">
        <f t="shared" si="2"/>
        <v>TI</v>
      </c>
    </row>
    <row r="150" spans="1:35" ht="56.25" x14ac:dyDescent="0.25">
      <c r="A150" s="45">
        <v>146</v>
      </c>
      <c r="B150" s="50" t="s">
        <v>812</v>
      </c>
      <c r="C150" s="51" t="s">
        <v>813</v>
      </c>
      <c r="D150" s="16" t="s">
        <v>814</v>
      </c>
      <c r="E150" s="16" t="s">
        <v>815</v>
      </c>
      <c r="F150" s="56" t="s">
        <v>816</v>
      </c>
      <c r="G150" s="16" t="s">
        <v>42</v>
      </c>
      <c r="H150" s="16" t="s">
        <v>43</v>
      </c>
      <c r="I150" s="49" t="s">
        <v>817</v>
      </c>
      <c r="J150" s="53">
        <v>45693</v>
      </c>
      <c r="K150" s="53">
        <v>45693</v>
      </c>
      <c r="L150" s="53">
        <v>47519</v>
      </c>
      <c r="M150" s="78">
        <v>60</v>
      </c>
      <c r="N150" s="65">
        <v>3898538</v>
      </c>
      <c r="O150" s="58">
        <v>1315</v>
      </c>
      <c r="P150" s="65">
        <v>3898538</v>
      </c>
      <c r="Q150" s="69"/>
      <c r="R150" s="69"/>
      <c r="S150" s="69"/>
      <c r="T150" s="69"/>
      <c r="U150" s="69"/>
      <c r="V150" s="69"/>
      <c r="W150" s="69"/>
      <c r="X150" s="69"/>
      <c r="Y150" s="65">
        <v>3898538</v>
      </c>
      <c r="Z150" s="67">
        <v>3759466.7</v>
      </c>
      <c r="AA150" s="66">
        <v>8278.0535714285597</v>
      </c>
      <c r="AB150" s="69"/>
      <c r="AC150" s="54"/>
      <c r="AD150" s="16" t="s">
        <v>871</v>
      </c>
      <c r="AE150" s="16" t="s">
        <v>895</v>
      </c>
      <c r="AF150" s="16" t="s">
        <v>925</v>
      </c>
      <c r="AG150" s="16" t="s">
        <v>1074</v>
      </c>
      <c r="AH150" s="16" t="s">
        <v>1075</v>
      </c>
      <c r="AI150" s="16" t="str">
        <f t="shared" si="2"/>
        <v>TI</v>
      </c>
    </row>
    <row r="151" spans="1:35" ht="56.25" x14ac:dyDescent="0.25">
      <c r="A151" s="45">
        <v>147</v>
      </c>
      <c r="B151" s="50" t="s">
        <v>818</v>
      </c>
      <c r="C151" s="51" t="s">
        <v>819</v>
      </c>
      <c r="D151" s="16" t="s">
        <v>820</v>
      </c>
      <c r="E151" s="16" t="s">
        <v>821</v>
      </c>
      <c r="F151" s="56" t="s">
        <v>822</v>
      </c>
      <c r="G151" s="16" t="s">
        <v>42</v>
      </c>
      <c r="H151" s="16" t="s">
        <v>61</v>
      </c>
      <c r="I151" s="49" t="s">
        <v>823</v>
      </c>
      <c r="J151" s="53">
        <v>45736</v>
      </c>
      <c r="K151" s="53">
        <v>45736</v>
      </c>
      <c r="L151" s="53">
        <v>47562</v>
      </c>
      <c r="M151" s="78">
        <v>60</v>
      </c>
      <c r="N151" s="65">
        <v>28100000</v>
      </c>
      <c r="O151" s="58">
        <v>1358</v>
      </c>
      <c r="P151" s="65">
        <v>28100000</v>
      </c>
      <c r="Q151" s="69"/>
      <c r="R151" s="69"/>
      <c r="S151" s="69"/>
      <c r="T151" s="69"/>
      <c r="U151" s="69"/>
      <c r="V151" s="69"/>
      <c r="W151" s="69"/>
      <c r="X151" s="69"/>
      <c r="Y151" s="65">
        <v>28100000</v>
      </c>
      <c r="Z151" s="67">
        <v>25447782.530000001</v>
      </c>
      <c r="AA151" s="66">
        <v>172375.24511217943</v>
      </c>
      <c r="AB151" s="69"/>
      <c r="AC151" s="54"/>
      <c r="AD151" s="16" t="s">
        <v>871</v>
      </c>
      <c r="AE151" s="16" t="s">
        <v>895</v>
      </c>
      <c r="AF151" s="16" t="s">
        <v>951</v>
      </c>
      <c r="AG151" s="16" t="s">
        <v>1076</v>
      </c>
      <c r="AH151" s="16" t="s">
        <v>1077</v>
      </c>
      <c r="AI151" s="16" t="str">
        <f t="shared" si="2"/>
        <v>TI</v>
      </c>
    </row>
    <row r="152" spans="1:35" ht="33.75" x14ac:dyDescent="0.25">
      <c r="A152" s="45">
        <v>148</v>
      </c>
      <c r="B152" s="50" t="s">
        <v>824</v>
      </c>
      <c r="C152" s="51" t="s">
        <v>825</v>
      </c>
      <c r="D152" s="16" t="s">
        <v>826</v>
      </c>
      <c r="E152" s="16" t="s">
        <v>663</v>
      </c>
      <c r="F152" s="56" t="s">
        <v>827</v>
      </c>
      <c r="G152" s="16" t="s">
        <v>541</v>
      </c>
      <c r="H152" s="16" t="s">
        <v>61</v>
      </c>
      <c r="I152" s="49" t="s">
        <v>665</v>
      </c>
      <c r="J152" s="53">
        <v>45742</v>
      </c>
      <c r="K152" s="53">
        <v>45742</v>
      </c>
      <c r="L152" s="53">
        <v>47568</v>
      </c>
      <c r="M152" s="78">
        <v>60</v>
      </c>
      <c r="N152" s="65">
        <v>126</v>
      </c>
      <c r="O152" s="58">
        <v>1364</v>
      </c>
      <c r="P152" s="65">
        <v>126</v>
      </c>
      <c r="Q152" s="69"/>
      <c r="R152" s="69"/>
      <c r="S152" s="69"/>
      <c r="T152" s="69"/>
      <c r="U152" s="69"/>
      <c r="V152" s="69"/>
      <c r="W152" s="69"/>
      <c r="X152" s="69"/>
      <c r="Y152" s="65">
        <v>126</v>
      </c>
      <c r="Z152" s="72">
        <v>126</v>
      </c>
      <c r="AA152" s="66">
        <v>0</v>
      </c>
      <c r="AB152" s="69"/>
      <c r="AC152" s="54" t="s">
        <v>1036</v>
      </c>
      <c r="AD152" s="16" t="s">
        <v>871</v>
      </c>
      <c r="AE152" s="16" t="s">
        <v>872</v>
      </c>
      <c r="AF152" s="16" t="s">
        <v>891</v>
      </c>
      <c r="AG152" s="16" t="s">
        <v>974</v>
      </c>
      <c r="AH152" s="16" t="s">
        <v>892</v>
      </c>
      <c r="AI152" s="16" t="str">
        <f t="shared" si="2"/>
        <v>Gestão de Pessoas</v>
      </c>
    </row>
    <row r="153" spans="1:35" ht="22.5" x14ac:dyDescent="0.25">
      <c r="A153" s="45">
        <v>149</v>
      </c>
      <c r="B153" s="50" t="s">
        <v>828</v>
      </c>
      <c r="C153" s="51" t="s">
        <v>829</v>
      </c>
      <c r="D153" s="16" t="s">
        <v>830</v>
      </c>
      <c r="E153" s="16" t="s">
        <v>831</v>
      </c>
      <c r="F153" s="56" t="s">
        <v>832</v>
      </c>
      <c r="G153" s="16" t="s">
        <v>42</v>
      </c>
      <c r="H153" s="48" t="s">
        <v>43</v>
      </c>
      <c r="I153" s="49" t="s">
        <v>833</v>
      </c>
      <c r="J153" s="53">
        <v>45860</v>
      </c>
      <c r="K153" s="53">
        <v>45860</v>
      </c>
      <c r="L153" s="53">
        <v>47686</v>
      </c>
      <c r="M153" s="78">
        <v>60</v>
      </c>
      <c r="N153" s="65">
        <v>66921127.359999999</v>
      </c>
      <c r="O153" s="58">
        <v>1482</v>
      </c>
      <c r="P153" s="65">
        <v>66921127.359999999</v>
      </c>
      <c r="Q153" s="52"/>
      <c r="R153" s="52"/>
      <c r="S153" s="52"/>
      <c r="T153" s="52"/>
      <c r="U153" s="52"/>
      <c r="V153" s="52"/>
      <c r="W153" s="52"/>
      <c r="X153" s="52"/>
      <c r="Y153" s="52">
        <v>66921127.359999999</v>
      </c>
      <c r="Z153" s="67">
        <v>62257659.880000003</v>
      </c>
      <c r="AA153" s="66">
        <v>412346.32514534856</v>
      </c>
      <c r="AB153" s="59"/>
      <c r="AC153" s="54"/>
      <c r="AD153" s="16" t="s">
        <v>859</v>
      </c>
      <c r="AE153" s="16" t="s">
        <v>860</v>
      </c>
      <c r="AF153" s="16" t="s">
        <v>861</v>
      </c>
      <c r="AG153" s="16" t="s">
        <v>987</v>
      </c>
      <c r="AH153" s="16" t="s">
        <v>1080</v>
      </c>
      <c r="AI153" s="16" t="str">
        <f t="shared" si="2"/>
        <v>Comunicação</v>
      </c>
    </row>
    <row r="154" spans="1:35" ht="22.5" x14ac:dyDescent="0.25">
      <c r="A154" s="45">
        <v>150</v>
      </c>
      <c r="B154" s="50" t="s">
        <v>636</v>
      </c>
      <c r="C154" s="51" t="s">
        <v>637</v>
      </c>
      <c r="D154" s="16" t="s">
        <v>834</v>
      </c>
      <c r="E154" s="16" t="s">
        <v>40</v>
      </c>
      <c r="F154" s="56">
        <v>319186</v>
      </c>
      <c r="G154" s="16" t="s">
        <v>42</v>
      </c>
      <c r="H154" s="16" t="s">
        <v>43</v>
      </c>
      <c r="I154" s="49" t="s">
        <v>639</v>
      </c>
      <c r="J154" s="53">
        <v>45881</v>
      </c>
      <c r="K154" s="53">
        <v>45881</v>
      </c>
      <c r="L154" s="53">
        <v>47707</v>
      </c>
      <c r="M154" s="78">
        <v>60</v>
      </c>
      <c r="N154" s="66">
        <v>179.9</v>
      </c>
      <c r="O154" s="58">
        <v>1503</v>
      </c>
      <c r="P154" s="66">
        <v>179.9</v>
      </c>
      <c r="Q154" s="52"/>
      <c r="R154" s="52"/>
      <c r="S154" s="52"/>
      <c r="T154" s="52"/>
      <c r="U154" s="52"/>
      <c r="V154" s="52"/>
      <c r="W154" s="52"/>
      <c r="X154" s="52"/>
      <c r="Y154" s="66">
        <v>179.9</v>
      </c>
      <c r="Z154" s="67">
        <v>179.9</v>
      </c>
      <c r="AA154" s="66">
        <v>0</v>
      </c>
      <c r="AB154" s="59"/>
      <c r="AC154" s="54"/>
      <c r="AD154" s="16" t="s">
        <v>904</v>
      </c>
      <c r="AE154" s="16" t="s">
        <v>1027</v>
      </c>
      <c r="AF154" s="16" t="s">
        <v>1028</v>
      </c>
      <c r="AG154" s="16" t="s">
        <v>1081</v>
      </c>
      <c r="AH154" s="16" t="s">
        <v>1082</v>
      </c>
      <c r="AI154" s="16" t="str">
        <f t="shared" si="2"/>
        <v>Financeiro</v>
      </c>
    </row>
    <row r="155" spans="1:35" ht="22.5" x14ac:dyDescent="0.25">
      <c r="A155" s="45">
        <v>151</v>
      </c>
      <c r="B155" s="50" t="s">
        <v>636</v>
      </c>
      <c r="C155" s="51" t="s">
        <v>637</v>
      </c>
      <c r="D155" s="16" t="s">
        <v>835</v>
      </c>
      <c r="E155" s="16" t="s">
        <v>40</v>
      </c>
      <c r="F155" s="56">
        <v>440632</v>
      </c>
      <c r="G155" s="16" t="s">
        <v>42</v>
      </c>
      <c r="H155" s="16" t="s">
        <v>43</v>
      </c>
      <c r="I155" s="49" t="s">
        <v>639</v>
      </c>
      <c r="J155" s="53">
        <v>45882</v>
      </c>
      <c r="K155" s="53">
        <v>45882</v>
      </c>
      <c r="L155" s="53">
        <v>47708</v>
      </c>
      <c r="M155" s="78">
        <v>60</v>
      </c>
      <c r="N155" s="66">
        <v>359.8</v>
      </c>
      <c r="O155" s="58">
        <v>1504</v>
      </c>
      <c r="P155" s="66">
        <v>359.8</v>
      </c>
      <c r="Q155" s="52"/>
      <c r="R155" s="52"/>
      <c r="S155" s="52"/>
      <c r="T155" s="52"/>
      <c r="U155" s="52"/>
      <c r="V155" s="52"/>
      <c r="W155" s="52"/>
      <c r="X155" s="52"/>
      <c r="Y155" s="66">
        <v>359.8</v>
      </c>
      <c r="Z155" s="67">
        <v>0</v>
      </c>
      <c r="AA155" s="66">
        <v>33.987318840579711</v>
      </c>
      <c r="AB155" s="59"/>
      <c r="AC155" s="54"/>
      <c r="AD155" s="16" t="s">
        <v>904</v>
      </c>
      <c r="AE155" s="16" t="s">
        <v>1027</v>
      </c>
      <c r="AF155" s="16" t="s">
        <v>1083</v>
      </c>
      <c r="AG155" s="16" t="s">
        <v>1084</v>
      </c>
      <c r="AH155" s="16" t="s">
        <v>1085</v>
      </c>
      <c r="AI155" s="16" t="str">
        <f t="shared" si="2"/>
        <v>Financeiro</v>
      </c>
    </row>
    <row r="156" spans="1:35" ht="56.25" x14ac:dyDescent="0.25">
      <c r="A156" s="45">
        <v>152</v>
      </c>
      <c r="B156" s="50" t="s">
        <v>440</v>
      </c>
      <c r="C156" s="51" t="s">
        <v>441</v>
      </c>
      <c r="D156" s="16" t="s">
        <v>836</v>
      </c>
      <c r="E156" s="16" t="s">
        <v>86</v>
      </c>
      <c r="F156" s="56" t="s">
        <v>837</v>
      </c>
      <c r="G156" s="16" t="s">
        <v>42</v>
      </c>
      <c r="H156" s="16" t="s">
        <v>61</v>
      </c>
      <c r="I156" s="49" t="s">
        <v>838</v>
      </c>
      <c r="J156" s="53">
        <v>45932</v>
      </c>
      <c r="K156" s="53">
        <v>45932</v>
      </c>
      <c r="L156" s="53">
        <v>47758</v>
      </c>
      <c r="M156" s="78">
        <v>60</v>
      </c>
      <c r="N156" s="66">
        <v>991043.4</v>
      </c>
      <c r="O156" s="58">
        <v>1554</v>
      </c>
      <c r="P156" s="66">
        <v>991043.4</v>
      </c>
      <c r="Q156" s="52"/>
      <c r="R156" s="52"/>
      <c r="S156" s="52"/>
      <c r="T156" s="52"/>
      <c r="U156" s="52"/>
      <c r="V156" s="52"/>
      <c r="W156" s="52"/>
      <c r="X156" s="52"/>
      <c r="Y156" s="66">
        <v>991043.4</v>
      </c>
      <c r="Z156" s="67">
        <v>967008.62</v>
      </c>
      <c r="AA156" s="66">
        <v>2687.7128370098076</v>
      </c>
      <c r="AB156" s="59"/>
      <c r="AC156" s="54" t="s">
        <v>1086</v>
      </c>
      <c r="AD156" s="16" t="s">
        <v>871</v>
      </c>
      <c r="AE156" s="16" t="s">
        <v>895</v>
      </c>
      <c r="AF156" s="16" t="s">
        <v>896</v>
      </c>
      <c r="AG156" s="16" t="s">
        <v>1087</v>
      </c>
      <c r="AH156" s="16" t="s">
        <v>1088</v>
      </c>
      <c r="AI156" s="16" t="str">
        <f t="shared" si="2"/>
        <v>TI</v>
      </c>
    </row>
    <row r="157" spans="1:35" ht="33.75" x14ac:dyDescent="0.25">
      <c r="A157" s="45">
        <v>153</v>
      </c>
      <c r="B157" s="50" t="s">
        <v>110</v>
      </c>
      <c r="C157" s="51" t="s">
        <v>839</v>
      </c>
      <c r="D157" s="16" t="s">
        <v>840</v>
      </c>
      <c r="E157" s="16" t="s">
        <v>40</v>
      </c>
      <c r="F157" s="56" t="s">
        <v>841</v>
      </c>
      <c r="G157" s="16" t="s">
        <v>42</v>
      </c>
      <c r="H157" s="16" t="s">
        <v>43</v>
      </c>
      <c r="I157" s="49" t="s">
        <v>842</v>
      </c>
      <c r="J157" s="53">
        <v>45929</v>
      </c>
      <c r="K157" s="53">
        <v>45929</v>
      </c>
      <c r="L157" s="53">
        <v>47755</v>
      </c>
      <c r="M157" s="78">
        <v>60</v>
      </c>
      <c r="N157" s="66">
        <v>100900</v>
      </c>
      <c r="O157" s="58">
        <v>1551</v>
      </c>
      <c r="P157" s="66">
        <v>100900</v>
      </c>
      <c r="Q157" s="52"/>
      <c r="R157" s="52"/>
      <c r="S157" s="52"/>
      <c r="T157" s="52"/>
      <c r="U157" s="52"/>
      <c r="V157" s="52"/>
      <c r="W157" s="52"/>
      <c r="X157" s="52"/>
      <c r="Y157" s="66">
        <v>100900</v>
      </c>
      <c r="Z157" s="66">
        <v>80720</v>
      </c>
      <c r="AA157" s="66">
        <v>2232.0303030303035</v>
      </c>
      <c r="AB157" s="59"/>
      <c r="AC157" s="54"/>
      <c r="AD157" s="16" t="s">
        <v>904</v>
      </c>
      <c r="AE157" s="16" t="s">
        <v>931</v>
      </c>
      <c r="AF157" s="16" t="s">
        <v>996</v>
      </c>
      <c r="AG157" s="16" t="s">
        <v>1089</v>
      </c>
      <c r="AH157" s="16" t="s">
        <v>1090</v>
      </c>
      <c r="AI157" s="16" t="str">
        <f t="shared" si="2"/>
        <v>Financeiro</v>
      </c>
    </row>
    <row r="158" spans="1:35" ht="45" x14ac:dyDescent="0.25">
      <c r="A158" s="45">
        <v>154</v>
      </c>
      <c r="B158" s="50" t="s">
        <v>843</v>
      </c>
      <c r="C158" s="51" t="s">
        <v>844</v>
      </c>
      <c r="D158" s="16" t="s">
        <v>845</v>
      </c>
      <c r="E158" s="16" t="s">
        <v>86</v>
      </c>
      <c r="F158" s="56" t="s">
        <v>846</v>
      </c>
      <c r="G158" s="16" t="s">
        <v>42</v>
      </c>
      <c r="H158" s="16" t="s">
        <v>43</v>
      </c>
      <c r="I158" s="49" t="s">
        <v>847</v>
      </c>
      <c r="J158" s="53">
        <v>45967</v>
      </c>
      <c r="K158" s="53">
        <v>45967</v>
      </c>
      <c r="L158" s="53">
        <v>47793</v>
      </c>
      <c r="M158" s="78">
        <v>60</v>
      </c>
      <c r="N158" s="66">
        <v>828425.65</v>
      </c>
      <c r="O158" s="58">
        <v>1589</v>
      </c>
      <c r="P158" s="66">
        <v>828425.65</v>
      </c>
      <c r="Q158" s="52"/>
      <c r="R158" s="52"/>
      <c r="S158" s="52"/>
      <c r="T158" s="52"/>
      <c r="U158" s="52"/>
      <c r="V158" s="52"/>
      <c r="W158" s="52"/>
      <c r="X158" s="52"/>
      <c r="Y158" s="66">
        <v>828425.65</v>
      </c>
      <c r="Z158" s="66">
        <v>649731.31999999995</v>
      </c>
      <c r="AA158" s="66">
        <v>22933.695657524626</v>
      </c>
      <c r="AB158" s="59"/>
      <c r="AC158" s="54"/>
      <c r="AD158" s="16" t="s">
        <v>871</v>
      </c>
      <c r="AE158" s="16" t="s">
        <v>895</v>
      </c>
      <c r="AF158" s="16" t="s">
        <v>896</v>
      </c>
      <c r="AG158" s="16" t="s">
        <v>1127</v>
      </c>
      <c r="AH158" s="16" t="s">
        <v>1128</v>
      </c>
      <c r="AI158" s="16" t="str">
        <f t="shared" si="2"/>
        <v>TI</v>
      </c>
    </row>
    <row r="159" spans="1:35" ht="33.75" x14ac:dyDescent="0.25">
      <c r="A159" s="45">
        <v>155</v>
      </c>
      <c r="B159" s="50" t="s">
        <v>848</v>
      </c>
      <c r="C159" s="51" t="s">
        <v>849</v>
      </c>
      <c r="D159" s="16" t="s">
        <v>850</v>
      </c>
      <c r="E159" s="16" t="s">
        <v>40</v>
      </c>
      <c r="F159" s="56" t="s">
        <v>851</v>
      </c>
      <c r="G159" s="16" t="s">
        <v>42</v>
      </c>
      <c r="H159" s="16" t="s">
        <v>43</v>
      </c>
      <c r="I159" s="49" t="s">
        <v>852</v>
      </c>
      <c r="J159" s="53">
        <v>45968</v>
      </c>
      <c r="K159" s="53">
        <v>45968</v>
      </c>
      <c r="L159" s="53">
        <v>47794</v>
      </c>
      <c r="M159" s="78">
        <v>60</v>
      </c>
      <c r="N159" s="66">
        <v>169000</v>
      </c>
      <c r="O159" s="58">
        <v>1590</v>
      </c>
      <c r="P159" s="66">
        <v>169000</v>
      </c>
      <c r="Q159" s="52"/>
      <c r="R159" s="52"/>
      <c r="S159" s="52"/>
      <c r="T159" s="52"/>
      <c r="U159" s="66"/>
      <c r="V159" s="52"/>
      <c r="W159" s="74"/>
      <c r="X159" s="67"/>
      <c r="Y159" s="66">
        <v>169000</v>
      </c>
      <c r="Z159" s="66">
        <v>135200</v>
      </c>
      <c r="AA159" s="66">
        <v>4356.2853107344636</v>
      </c>
      <c r="AB159" s="59"/>
      <c r="AC159" s="54"/>
      <c r="AD159" s="16" t="s">
        <v>871</v>
      </c>
      <c r="AE159" s="16" t="s">
        <v>872</v>
      </c>
      <c r="AF159" s="16" t="s">
        <v>891</v>
      </c>
      <c r="AG159" s="16" t="s">
        <v>977</v>
      </c>
      <c r="AH159" s="16" t="s">
        <v>892</v>
      </c>
      <c r="AI159" s="16" t="str">
        <f t="shared" si="2"/>
        <v>Gestão de Pessoas</v>
      </c>
    </row>
    <row r="160" spans="1:35" ht="22.5" x14ac:dyDescent="0.25">
      <c r="A160" s="45">
        <v>156</v>
      </c>
      <c r="B160" s="50" t="s">
        <v>83</v>
      </c>
      <c r="C160" s="51" t="s">
        <v>1153</v>
      </c>
      <c r="D160" s="16" t="s">
        <v>1154</v>
      </c>
      <c r="E160" s="16" t="s">
        <v>86</v>
      </c>
      <c r="F160" s="56" t="s">
        <v>1155</v>
      </c>
      <c r="G160" s="16" t="s">
        <v>42</v>
      </c>
      <c r="H160" s="16" t="s">
        <v>43</v>
      </c>
      <c r="I160" s="49" t="s">
        <v>88</v>
      </c>
      <c r="J160" s="75">
        <v>46072</v>
      </c>
      <c r="K160" s="75">
        <v>46072</v>
      </c>
      <c r="L160" s="75">
        <v>47898</v>
      </c>
      <c r="M160" s="79">
        <v>60</v>
      </c>
      <c r="N160" s="66">
        <v>500000</v>
      </c>
      <c r="O160" s="58">
        <v>1694</v>
      </c>
      <c r="P160" s="66">
        <v>500000</v>
      </c>
      <c r="Q160" s="52"/>
      <c r="R160" s="52"/>
      <c r="S160" s="52"/>
      <c r="T160" s="52"/>
      <c r="U160" s="66"/>
      <c r="V160" s="52"/>
      <c r="W160" s="74"/>
      <c r="X160" s="67"/>
      <c r="Y160" s="66">
        <v>500000</v>
      </c>
      <c r="Z160" s="66">
        <v>476356.41</v>
      </c>
      <c r="AA160" s="66">
        <v>5448.1757260101067</v>
      </c>
      <c r="AB160" s="59"/>
      <c r="AC160" s="54"/>
      <c r="AD160" s="16" t="s">
        <v>871</v>
      </c>
      <c r="AE160" s="16" t="s">
        <v>877</v>
      </c>
      <c r="AF160" s="16" t="s">
        <v>878</v>
      </c>
      <c r="AG160" s="16" t="s">
        <v>885</v>
      </c>
      <c r="AH160" s="16" t="s">
        <v>886</v>
      </c>
      <c r="AI160" s="16" t="str">
        <f t="shared" si="2"/>
        <v>Logística</v>
      </c>
    </row>
    <row r="161" spans="1:35" ht="22.5" x14ac:dyDescent="0.25">
      <c r="A161" s="45">
        <v>157</v>
      </c>
      <c r="B161" s="50" t="s">
        <v>791</v>
      </c>
      <c r="C161" s="51" t="s">
        <v>792</v>
      </c>
      <c r="D161" s="16" t="s">
        <v>1405</v>
      </c>
      <c r="E161" s="16" t="s">
        <v>86</v>
      </c>
      <c r="F161" s="56" t="s">
        <v>1406</v>
      </c>
      <c r="G161" s="16" t="s">
        <v>42</v>
      </c>
      <c r="H161" s="16" t="s">
        <v>43</v>
      </c>
      <c r="I161" s="49" t="s">
        <v>1407</v>
      </c>
      <c r="J161" s="53">
        <v>46168</v>
      </c>
      <c r="K161" s="53">
        <v>46168</v>
      </c>
      <c r="L161" s="53">
        <v>47994</v>
      </c>
      <c r="M161" s="78">
        <v>60</v>
      </c>
      <c r="N161" s="66">
        <v>59382</v>
      </c>
      <c r="O161" s="58">
        <v>1790</v>
      </c>
      <c r="P161" s="66">
        <v>59382</v>
      </c>
      <c r="Q161" s="66"/>
      <c r="R161" s="52"/>
      <c r="S161" s="74"/>
      <c r="T161" s="52"/>
      <c r="U161" s="52"/>
      <c r="V161" s="52"/>
      <c r="W161" s="52"/>
      <c r="X161" s="52"/>
      <c r="Y161" s="66">
        <v>59382</v>
      </c>
      <c r="Z161" s="67">
        <v>59382</v>
      </c>
      <c r="AA161" s="66">
        <v>0</v>
      </c>
      <c r="AB161" s="69"/>
      <c r="AC161" s="76"/>
      <c r="AD161" s="16" t="s">
        <v>904</v>
      </c>
      <c r="AE161" s="16" t="s">
        <v>931</v>
      </c>
      <c r="AF161" s="16" t="s">
        <v>1420</v>
      </c>
      <c r="AG161" s="16" t="s">
        <v>1475</v>
      </c>
      <c r="AH161" s="16" t="s">
        <v>1042</v>
      </c>
      <c r="AI161" s="16" t="str">
        <f t="shared" si="2"/>
        <v>Financeiro</v>
      </c>
    </row>
    <row r="162" spans="1:35" ht="33.75" x14ac:dyDescent="0.25">
      <c r="A162" s="45">
        <v>158</v>
      </c>
      <c r="B162" s="50" t="s">
        <v>278</v>
      </c>
      <c r="C162" s="51" t="s">
        <v>279</v>
      </c>
      <c r="D162" s="16" t="s">
        <v>1408</v>
      </c>
      <c r="E162" s="16" t="s">
        <v>281</v>
      </c>
      <c r="F162" s="56" t="s">
        <v>1409</v>
      </c>
      <c r="G162" s="16" t="s">
        <v>42</v>
      </c>
      <c r="H162" s="16" t="s">
        <v>43</v>
      </c>
      <c r="I162" s="49" t="s">
        <v>1410</v>
      </c>
      <c r="J162" s="53">
        <v>46169</v>
      </c>
      <c r="K162" s="53">
        <v>46169</v>
      </c>
      <c r="L162" s="53">
        <v>47995</v>
      </c>
      <c r="M162" s="78">
        <v>60</v>
      </c>
      <c r="N162" s="66">
        <v>2192830.15</v>
      </c>
      <c r="O162" s="58">
        <v>1791</v>
      </c>
      <c r="P162" s="66">
        <v>2192830.15</v>
      </c>
      <c r="Q162" s="52"/>
      <c r="R162" s="52"/>
      <c r="S162" s="52"/>
      <c r="T162" s="52"/>
      <c r="U162" s="66"/>
      <c r="V162" s="52"/>
      <c r="W162" s="74"/>
      <c r="X162" s="77"/>
      <c r="Y162" s="66">
        <v>2192830.15</v>
      </c>
      <c r="Z162" s="80">
        <v>2192830.15</v>
      </c>
      <c r="AA162" s="66">
        <v>0</v>
      </c>
      <c r="AB162" s="69"/>
      <c r="AC162" s="76"/>
      <c r="AD162" s="16" t="s">
        <v>871</v>
      </c>
      <c r="AE162" s="16" t="s">
        <v>872</v>
      </c>
      <c r="AF162" s="16" t="s">
        <v>891</v>
      </c>
      <c r="AG162" s="16" t="s">
        <v>892</v>
      </c>
      <c r="AH162" s="16" t="s">
        <v>893</v>
      </c>
      <c r="AI162" s="16" t="str">
        <f t="shared" si="2"/>
        <v>Gestão de Pessoas</v>
      </c>
    </row>
  </sheetData>
  <autoFilter ref="A4:AI162" xr:uid="{22510E83-1A6A-40C1-9CE6-A6D9C7A54534}"/>
  <mergeCells count="1">
    <mergeCell ref="B1:F1"/>
  </mergeCells>
  <conditionalFormatting sqref="O5:O162">
    <cfRule type="cellIs" dxfId="20" priority="1" operator="greaterThan">
      <formula>180</formula>
    </cfRule>
    <cfRule type="cellIs" dxfId="19" priority="2" operator="between">
      <formula>0</formula>
      <formula>180</formula>
    </cfRule>
    <cfRule type="cellIs" dxfId="18" priority="3" operator="lessThan">
      <formula>0</formula>
    </cfRule>
  </conditionalFormatting>
  <hyperlinks>
    <hyperlink ref="F90" r:id="rId1" display="20.17.0062.00" xr:uid="{64CD374F-300B-489F-A156-CDE7E53BBD03}"/>
    <hyperlink ref="F91" r:id="rId2" display="20.17.0061.00" xr:uid="{CBE79624-E4AC-4AC2-941D-D8C158D51874}"/>
    <hyperlink ref="F10" r:id="rId3" display="20.19.0025.00" xr:uid="{E3AA79A9-3AD5-4488-A14B-9E7AF09FB352}"/>
  </hyperlinks>
  <pageMargins left="0.511811024" right="0.511811024" top="0.78740157499999996" bottom="0.78740157499999996" header="0.31496062000000002" footer="0.31496062000000002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62153-63D8-49B9-95CB-79B922062DCF}">
  <dimension ref="A1:AI155"/>
  <sheetViews>
    <sheetView zoomScale="110" zoomScaleNormal="110" workbookViewId="0">
      <pane xSplit="2" ySplit="1" topLeftCell="M2" activePane="bottomRight" state="frozen"/>
      <selection pane="topRight" activeCell="C1" sqref="C1"/>
      <selection pane="bottomLeft" activeCell="A5" sqref="A5"/>
      <selection pane="bottomRight" activeCell="B5" sqref="B5"/>
    </sheetView>
  </sheetViews>
  <sheetFormatPr defaultColWidth="9.140625" defaultRowHeight="15" x14ac:dyDescent="0.25"/>
  <cols>
    <col min="1" max="1" width="6.5703125" style="1" customWidth="1"/>
    <col min="2" max="2" width="45" style="1" customWidth="1"/>
    <col min="3" max="3" width="15.42578125" style="1" bestFit="1" customWidth="1"/>
    <col min="4" max="4" width="16.140625" style="1" customWidth="1"/>
    <col min="5" max="5" width="13" style="1" customWidth="1"/>
    <col min="6" max="6" width="11.42578125" style="1" customWidth="1"/>
    <col min="7" max="7" width="10.28515625" style="1" customWidth="1"/>
    <col min="8" max="8" width="11.5703125" style="1" customWidth="1"/>
    <col min="9" max="9" width="72.42578125" style="1" customWidth="1"/>
    <col min="10" max="12" width="9.140625" style="1"/>
    <col min="13" max="13" width="9.140625" style="55"/>
    <col min="14" max="14" width="17.28515625" style="1" bestFit="1" customWidth="1"/>
    <col min="15" max="15" width="9.140625" style="1"/>
    <col min="16" max="18" width="13.7109375" style="1" bestFit="1" customWidth="1"/>
    <col min="19" max="21" width="12.7109375" style="1" bestFit="1" customWidth="1"/>
    <col min="22" max="24" width="12.28515625" style="1" bestFit="1" customWidth="1"/>
    <col min="25" max="25" width="14.140625" style="1" bestFit="1" customWidth="1"/>
    <col min="26" max="26" width="13.7109375" style="1" bestFit="1" customWidth="1"/>
    <col min="27" max="27" width="15.42578125" style="1" bestFit="1" customWidth="1"/>
    <col min="28" max="28" width="11.28515625" style="1" customWidth="1"/>
    <col min="29" max="29" width="85.140625" style="1" customWidth="1"/>
    <col min="30" max="30" width="9.140625" style="1"/>
    <col min="31" max="31" width="14.85546875" style="1" customWidth="1"/>
    <col min="32" max="32" width="9.140625" style="1"/>
    <col min="33" max="33" width="17.85546875" style="55" customWidth="1"/>
    <col min="34" max="34" width="16.7109375" style="5" customWidth="1"/>
    <col min="35" max="35" width="13.7109375" style="5" customWidth="1"/>
    <col min="36" max="16384" width="9.140625" style="1"/>
  </cols>
  <sheetData>
    <row r="1" spans="1:35" ht="28.5" customHeight="1" x14ac:dyDescent="0.25">
      <c r="B1" s="81" t="s">
        <v>1337</v>
      </c>
      <c r="C1" s="81"/>
      <c r="D1" s="81"/>
      <c r="E1" s="81"/>
      <c r="F1" s="81"/>
      <c r="I1" s="8"/>
      <c r="K1" s="9"/>
      <c r="Z1" s="5"/>
      <c r="AC1" s="10"/>
    </row>
    <row r="2" spans="1:35" ht="28.5" customHeight="1" x14ac:dyDescent="0.25">
      <c r="C2" s="11"/>
      <c r="I2" s="8"/>
      <c r="K2" s="9"/>
      <c r="Z2" s="5"/>
      <c r="AC2" s="10"/>
    </row>
    <row r="3" spans="1:35" ht="28.5" customHeight="1" x14ac:dyDescent="0.25">
      <c r="B3" s="12"/>
      <c r="C3" s="12"/>
      <c r="D3" s="12"/>
      <c r="E3" s="12"/>
      <c r="F3" s="12"/>
      <c r="G3" s="12"/>
      <c r="H3" s="13"/>
      <c r="I3" s="12"/>
      <c r="J3" s="12"/>
      <c r="K3" s="12"/>
      <c r="L3" s="12"/>
      <c r="M3" s="12"/>
      <c r="N3" s="12"/>
      <c r="O3" s="13"/>
      <c r="P3" s="12"/>
      <c r="Q3" s="12"/>
      <c r="R3" s="12"/>
      <c r="S3" s="12"/>
      <c r="T3" s="12"/>
      <c r="U3" s="12"/>
      <c r="V3" s="12"/>
      <c r="W3" s="12"/>
      <c r="X3" s="12"/>
      <c r="Y3" s="12"/>
      <c r="Z3" s="14"/>
      <c r="AA3" s="12"/>
      <c r="AB3" s="12"/>
      <c r="AC3" s="12"/>
      <c r="AD3" s="12"/>
      <c r="AE3" s="12"/>
      <c r="AF3" s="12"/>
      <c r="AG3" s="12"/>
      <c r="AH3" s="12"/>
      <c r="AI3" s="12"/>
    </row>
    <row r="4" spans="1:35" ht="33.75" x14ac:dyDescent="0.25">
      <c r="A4" s="7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28</v>
      </c>
      <c r="N4" s="7" t="s">
        <v>11</v>
      </c>
      <c r="O4" s="7" t="s">
        <v>29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17</v>
      </c>
      <c r="V4" s="7" t="s">
        <v>18</v>
      </c>
      <c r="W4" s="7" t="s">
        <v>19</v>
      </c>
      <c r="X4" s="7" t="s">
        <v>20</v>
      </c>
      <c r="Y4" s="7" t="s">
        <v>30</v>
      </c>
      <c r="Z4" s="7" t="s">
        <v>1411</v>
      </c>
      <c r="AA4" s="7" t="s">
        <v>31</v>
      </c>
      <c r="AB4" s="7" t="s">
        <v>32</v>
      </c>
      <c r="AC4" s="7" t="s">
        <v>22</v>
      </c>
      <c r="AD4" s="7" t="s">
        <v>23</v>
      </c>
      <c r="AE4" s="7" t="s">
        <v>24</v>
      </c>
      <c r="AF4" s="7" t="s">
        <v>25</v>
      </c>
      <c r="AG4" s="7" t="s">
        <v>33</v>
      </c>
      <c r="AH4" s="7" t="s">
        <v>34</v>
      </c>
      <c r="AI4" s="7" t="s">
        <v>26</v>
      </c>
    </row>
    <row r="5" spans="1:35" ht="22.5" customHeight="1" x14ac:dyDescent="0.25">
      <c r="A5" s="51">
        <v>1</v>
      </c>
      <c r="B5" s="50" t="s">
        <v>257</v>
      </c>
      <c r="C5" s="51" t="s">
        <v>258</v>
      </c>
      <c r="D5" s="16" t="s">
        <v>259</v>
      </c>
      <c r="E5" s="16" t="s">
        <v>260</v>
      </c>
      <c r="F5" s="56" t="s">
        <v>1166</v>
      </c>
      <c r="G5" s="16" t="s">
        <v>219</v>
      </c>
      <c r="H5" s="16" t="s">
        <v>61</v>
      </c>
      <c r="I5" s="49" t="s">
        <v>262</v>
      </c>
      <c r="J5" s="53">
        <v>44790</v>
      </c>
      <c r="K5" s="53">
        <v>46142</v>
      </c>
      <c r="L5" s="53">
        <v>46204</v>
      </c>
      <c r="M5" s="16">
        <v>2</v>
      </c>
      <c r="N5" s="52">
        <v>246973.72</v>
      </c>
      <c r="O5" s="58">
        <v>30</v>
      </c>
      <c r="P5" s="52">
        <v>2329330.5</v>
      </c>
      <c r="Q5" s="52">
        <v>102447.48</v>
      </c>
      <c r="R5" s="52">
        <v>291929.71000000002</v>
      </c>
      <c r="S5" s="52">
        <v>63039.05</v>
      </c>
      <c r="T5" s="52">
        <v>621965.64</v>
      </c>
      <c r="U5" s="52">
        <v>740671.34</v>
      </c>
      <c r="V5" s="52">
        <v>92814.46</v>
      </c>
      <c r="W5" s="52">
        <v>3083.07</v>
      </c>
      <c r="X5" s="52">
        <v>246973.72</v>
      </c>
      <c r="Y5" s="52">
        <v>212217.48</v>
      </c>
      <c r="Z5" s="67">
        <v>212217.48</v>
      </c>
      <c r="AA5" s="52">
        <v>33036.53020833333</v>
      </c>
      <c r="AB5" s="59">
        <v>0</v>
      </c>
      <c r="AC5" s="54" t="s">
        <v>1231</v>
      </c>
      <c r="AD5" s="16" t="s">
        <v>871</v>
      </c>
      <c r="AE5" s="16" t="s">
        <v>877</v>
      </c>
      <c r="AF5" s="16" t="s">
        <v>878</v>
      </c>
      <c r="AG5" s="16" t="s">
        <v>1232</v>
      </c>
      <c r="AH5" s="52" t="s">
        <v>879</v>
      </c>
      <c r="AI5" s="16" t="str">
        <f t="shared" ref="AI5:AI68" si="0">IF(AE5="ALOG","Logística",IF(AE5="ATI","TI",IF(AE5="AGEP","Gestão de Pessoas",IF(OR(AE5="AGEF",AE5="ACRD",AE5="AJFC"),"Financeiro",IF(AF5="DPCI","Financeiro",IF(AF5="DCOP","Comunicação",IF(AD5="DRFC","Financeiro",IF(AE5="AODR","Regionais",IF(AE5="AJUR","Jurídico","Outros")))))))))</f>
        <v>Logística</v>
      </c>
    </row>
    <row r="6" spans="1:35" ht="33.75" x14ac:dyDescent="0.25">
      <c r="A6" s="51">
        <v>2</v>
      </c>
      <c r="B6" s="50" t="s">
        <v>323</v>
      </c>
      <c r="C6" s="45" t="s">
        <v>324</v>
      </c>
      <c r="D6" s="16" t="s">
        <v>325</v>
      </c>
      <c r="E6" s="16" t="s">
        <v>326</v>
      </c>
      <c r="F6" s="56" t="s">
        <v>327</v>
      </c>
      <c r="G6" s="16" t="s">
        <v>42</v>
      </c>
      <c r="H6" s="16" t="s">
        <v>61</v>
      </c>
      <c r="I6" s="49" t="s">
        <v>328</v>
      </c>
      <c r="J6" s="53">
        <v>45847</v>
      </c>
      <c r="K6" s="53">
        <v>45847</v>
      </c>
      <c r="L6" s="53">
        <v>46212</v>
      </c>
      <c r="M6" s="16">
        <v>12</v>
      </c>
      <c r="N6" s="52">
        <v>17021317.5</v>
      </c>
      <c r="O6" s="58">
        <v>38</v>
      </c>
      <c r="P6" s="52">
        <v>17021317.5</v>
      </c>
      <c r="Q6" s="52"/>
      <c r="R6" s="52"/>
      <c r="S6" s="52"/>
      <c r="T6" s="52"/>
      <c r="U6" s="52"/>
      <c r="V6" s="52"/>
      <c r="W6" s="52"/>
      <c r="X6" s="52"/>
      <c r="Y6" s="52">
        <v>17021317.5</v>
      </c>
      <c r="Z6" s="67">
        <v>878350.25</v>
      </c>
      <c r="AA6" s="52">
        <v>1501575.6998598371</v>
      </c>
      <c r="AB6" s="59"/>
      <c r="AC6" s="54"/>
      <c r="AD6" s="16" t="s">
        <v>871</v>
      </c>
      <c r="AE6" s="16" t="s">
        <v>872</v>
      </c>
      <c r="AF6" s="16" t="s">
        <v>891</v>
      </c>
      <c r="AG6" s="16" t="s">
        <v>892</v>
      </c>
      <c r="AH6" s="16" t="s">
        <v>893</v>
      </c>
      <c r="AI6" s="16" t="str">
        <f t="shared" si="0"/>
        <v>Gestão de Pessoas</v>
      </c>
    </row>
    <row r="7" spans="1:35" ht="33.75" x14ac:dyDescent="0.25">
      <c r="A7" s="51">
        <v>3</v>
      </c>
      <c r="B7" s="50" t="s">
        <v>329</v>
      </c>
      <c r="C7" s="45" t="s">
        <v>330</v>
      </c>
      <c r="D7" s="16" t="s">
        <v>331</v>
      </c>
      <c r="E7" s="16" t="s">
        <v>332</v>
      </c>
      <c r="F7" s="56" t="s">
        <v>1167</v>
      </c>
      <c r="G7" s="16" t="s">
        <v>219</v>
      </c>
      <c r="H7" s="16" t="s">
        <v>61</v>
      </c>
      <c r="I7" s="49" t="s">
        <v>334</v>
      </c>
      <c r="J7" s="53">
        <v>45849</v>
      </c>
      <c r="K7" s="53">
        <v>45849</v>
      </c>
      <c r="L7" s="53">
        <v>46214</v>
      </c>
      <c r="M7" s="16">
        <v>12</v>
      </c>
      <c r="N7" s="52">
        <v>319422.17</v>
      </c>
      <c r="O7" s="58">
        <v>40</v>
      </c>
      <c r="P7" s="52">
        <v>317359.44</v>
      </c>
      <c r="Q7" s="52">
        <v>2062.73</v>
      </c>
      <c r="R7" s="52"/>
      <c r="S7" s="52"/>
      <c r="T7" s="52"/>
      <c r="U7" s="52"/>
      <c r="V7" s="52"/>
      <c r="W7" s="52"/>
      <c r="X7" s="52"/>
      <c r="Y7" s="52">
        <v>319422.17</v>
      </c>
      <c r="Z7" s="67">
        <v>139624.47</v>
      </c>
      <c r="AA7" s="52">
        <v>16827.22064102564</v>
      </c>
      <c r="AB7" s="59"/>
      <c r="AC7" s="54" t="s">
        <v>1233</v>
      </c>
      <c r="AD7" s="16" t="s">
        <v>871</v>
      </c>
      <c r="AE7" s="16" t="s">
        <v>877</v>
      </c>
      <c r="AF7" s="16" t="s">
        <v>878</v>
      </c>
      <c r="AG7" s="16" t="s">
        <v>909</v>
      </c>
      <c r="AH7" s="16" t="s">
        <v>913</v>
      </c>
      <c r="AI7" s="16" t="str">
        <f t="shared" si="0"/>
        <v>Logística</v>
      </c>
    </row>
    <row r="8" spans="1:35" ht="33.75" x14ac:dyDescent="0.25">
      <c r="A8" s="51">
        <v>4</v>
      </c>
      <c r="B8" s="50" t="s">
        <v>339</v>
      </c>
      <c r="C8" s="45" t="s">
        <v>340</v>
      </c>
      <c r="D8" s="16" t="s">
        <v>341</v>
      </c>
      <c r="E8" s="16" t="s">
        <v>336</v>
      </c>
      <c r="F8" s="56" t="s">
        <v>342</v>
      </c>
      <c r="G8" s="16" t="s">
        <v>219</v>
      </c>
      <c r="H8" s="16" t="s">
        <v>61</v>
      </c>
      <c r="I8" s="49" t="s">
        <v>343</v>
      </c>
      <c r="J8" s="53">
        <v>45306</v>
      </c>
      <c r="K8" s="53">
        <v>45306</v>
      </c>
      <c r="L8" s="53">
        <v>46218</v>
      </c>
      <c r="M8" s="16">
        <v>30</v>
      </c>
      <c r="N8" s="52">
        <v>423643.01</v>
      </c>
      <c r="O8" s="58">
        <v>44</v>
      </c>
      <c r="P8" s="52">
        <v>382278.6</v>
      </c>
      <c r="Q8" s="52">
        <v>25275</v>
      </c>
      <c r="R8" s="52">
        <v>16089.41</v>
      </c>
      <c r="S8" s="52"/>
      <c r="T8" s="52"/>
      <c r="U8" s="52"/>
      <c r="V8" s="52"/>
      <c r="W8" s="52"/>
      <c r="X8" s="52"/>
      <c r="Y8" s="52">
        <v>423643.01</v>
      </c>
      <c r="Z8" s="67">
        <v>139676.69</v>
      </c>
      <c r="AA8" s="52">
        <v>9950.8167050691245</v>
      </c>
      <c r="AB8" s="59"/>
      <c r="AC8" s="54" t="s">
        <v>941</v>
      </c>
      <c r="AD8" s="16" t="s">
        <v>854</v>
      </c>
      <c r="AE8" s="16" t="s">
        <v>855</v>
      </c>
      <c r="AF8" s="16" t="s">
        <v>942</v>
      </c>
      <c r="AG8" s="16" t="s">
        <v>943</v>
      </c>
      <c r="AH8" s="16" t="s">
        <v>944</v>
      </c>
      <c r="AI8" s="16" t="str">
        <f t="shared" si="0"/>
        <v>Regionais</v>
      </c>
    </row>
    <row r="9" spans="1:35" ht="22.5" customHeight="1" x14ac:dyDescent="0.25">
      <c r="A9" s="51">
        <v>5</v>
      </c>
      <c r="B9" s="50" t="s">
        <v>344</v>
      </c>
      <c r="C9" s="51" t="s">
        <v>345</v>
      </c>
      <c r="D9" s="16" t="s">
        <v>346</v>
      </c>
      <c r="E9" s="16" t="s">
        <v>281</v>
      </c>
      <c r="F9" s="56" t="s">
        <v>347</v>
      </c>
      <c r="G9" s="16" t="s">
        <v>42</v>
      </c>
      <c r="H9" s="48" t="s">
        <v>43</v>
      </c>
      <c r="I9" s="49" t="s">
        <v>348</v>
      </c>
      <c r="J9" s="53">
        <v>45853</v>
      </c>
      <c r="K9" s="53">
        <v>45853</v>
      </c>
      <c r="L9" s="53">
        <v>46218</v>
      </c>
      <c r="M9" s="16">
        <v>12</v>
      </c>
      <c r="N9" s="65">
        <v>74011.39</v>
      </c>
      <c r="O9" s="58">
        <v>44</v>
      </c>
      <c r="P9" s="65">
        <v>74011.39</v>
      </c>
      <c r="Q9" s="52"/>
      <c r="R9" s="52"/>
      <c r="S9" s="52"/>
      <c r="T9" s="52"/>
      <c r="U9" s="52"/>
      <c r="V9" s="52"/>
      <c r="W9" s="52"/>
      <c r="X9" s="52"/>
      <c r="Y9" s="52">
        <v>74011.39</v>
      </c>
      <c r="Z9" s="67">
        <v>0</v>
      </c>
      <c r="AA9" s="52">
        <v>7013.0211188992735</v>
      </c>
      <c r="AB9" s="59"/>
      <c r="AC9" s="54"/>
      <c r="AD9" s="16" t="s">
        <v>871</v>
      </c>
      <c r="AE9" s="16" t="s">
        <v>872</v>
      </c>
      <c r="AF9" s="16" t="s">
        <v>873</v>
      </c>
      <c r="AG9" s="16" t="s">
        <v>945</v>
      </c>
      <c r="AH9" s="16" t="s">
        <v>946</v>
      </c>
      <c r="AI9" s="16" t="str">
        <f t="shared" si="0"/>
        <v>Gestão de Pessoas</v>
      </c>
    </row>
    <row r="10" spans="1:35" ht="22.5" x14ac:dyDescent="0.25">
      <c r="A10" s="51">
        <v>6</v>
      </c>
      <c r="B10" s="50" t="s">
        <v>352</v>
      </c>
      <c r="C10" s="45" t="s">
        <v>353</v>
      </c>
      <c r="D10" s="16" t="s">
        <v>354</v>
      </c>
      <c r="E10" s="16" t="s">
        <v>355</v>
      </c>
      <c r="F10" s="56" t="s">
        <v>356</v>
      </c>
      <c r="G10" s="16" t="s">
        <v>42</v>
      </c>
      <c r="H10" s="48" t="s">
        <v>43</v>
      </c>
      <c r="I10" s="49" t="s">
        <v>357</v>
      </c>
      <c r="J10" s="53">
        <v>44944</v>
      </c>
      <c r="K10" s="53">
        <v>45856</v>
      </c>
      <c r="L10" s="53">
        <v>46221</v>
      </c>
      <c r="M10" s="16">
        <v>12</v>
      </c>
      <c r="N10" s="52">
        <v>36990</v>
      </c>
      <c r="O10" s="58">
        <v>47</v>
      </c>
      <c r="P10" s="52">
        <v>84375</v>
      </c>
      <c r="Q10" s="52">
        <v>0</v>
      </c>
      <c r="R10" s="52">
        <v>4860</v>
      </c>
      <c r="S10" s="52">
        <v>36990</v>
      </c>
      <c r="T10" s="52"/>
      <c r="U10" s="52"/>
      <c r="V10" s="52"/>
      <c r="W10" s="52"/>
      <c r="X10" s="52"/>
      <c r="Y10" s="52">
        <v>36990</v>
      </c>
      <c r="Z10" s="66">
        <v>0</v>
      </c>
      <c r="AA10" s="52">
        <v>3538.0896226415098</v>
      </c>
      <c r="AB10" s="59"/>
      <c r="AC10" s="54" t="s">
        <v>948</v>
      </c>
      <c r="AD10" s="16" t="s">
        <v>871</v>
      </c>
      <c r="AE10" s="16" t="s">
        <v>877</v>
      </c>
      <c r="AF10" s="16" t="s">
        <v>878</v>
      </c>
      <c r="AG10" s="16" t="s">
        <v>949</v>
      </c>
      <c r="AH10" s="16" t="s">
        <v>950</v>
      </c>
      <c r="AI10" s="16" t="str">
        <f t="shared" si="0"/>
        <v>Logística</v>
      </c>
    </row>
    <row r="11" spans="1:35" ht="22.5" customHeight="1" x14ac:dyDescent="0.25">
      <c r="A11" s="51">
        <v>7</v>
      </c>
      <c r="B11" s="50" t="s">
        <v>358</v>
      </c>
      <c r="C11" s="45" t="s">
        <v>359</v>
      </c>
      <c r="D11" s="16" t="s">
        <v>360</v>
      </c>
      <c r="E11" s="16" t="s">
        <v>281</v>
      </c>
      <c r="F11" s="56" t="s">
        <v>361</v>
      </c>
      <c r="G11" s="16" t="s">
        <v>42</v>
      </c>
      <c r="H11" s="48" t="s">
        <v>43</v>
      </c>
      <c r="I11" s="49" t="s">
        <v>362</v>
      </c>
      <c r="J11" s="53">
        <v>45504</v>
      </c>
      <c r="K11" s="53">
        <v>45504</v>
      </c>
      <c r="L11" s="53">
        <v>46234</v>
      </c>
      <c r="M11" s="16">
        <v>24</v>
      </c>
      <c r="N11" s="52">
        <v>4421853.99</v>
      </c>
      <c r="O11" s="58">
        <v>60</v>
      </c>
      <c r="P11" s="52">
        <v>4237115.74</v>
      </c>
      <c r="Q11" s="52">
        <v>184738.25</v>
      </c>
      <c r="R11" s="52"/>
      <c r="S11" s="52"/>
      <c r="T11" s="52"/>
      <c r="U11" s="52"/>
      <c r="V11" s="52"/>
      <c r="W11" s="52"/>
      <c r="X11" s="52"/>
      <c r="Y11" s="52">
        <v>4421853.99</v>
      </c>
      <c r="Z11" s="67">
        <v>2600943.8199999998</v>
      </c>
      <c r="AA11" s="52">
        <v>82665.698016169175</v>
      </c>
      <c r="AB11" s="59"/>
      <c r="AC11" s="54" t="s">
        <v>894</v>
      </c>
      <c r="AD11" s="16" t="s">
        <v>871</v>
      </c>
      <c r="AE11" s="16" t="s">
        <v>895</v>
      </c>
      <c r="AF11" s="16" t="s">
        <v>951</v>
      </c>
      <c r="AG11" s="16" t="s">
        <v>952</v>
      </c>
      <c r="AH11" s="16" t="s">
        <v>953</v>
      </c>
      <c r="AI11" s="16" t="str">
        <f t="shared" si="0"/>
        <v>TI</v>
      </c>
    </row>
    <row r="12" spans="1:35" x14ac:dyDescent="0.25">
      <c r="A12" s="51">
        <v>8</v>
      </c>
      <c r="B12" s="50" t="s">
        <v>363</v>
      </c>
      <c r="C12" s="45" t="s">
        <v>364</v>
      </c>
      <c r="D12" s="16" t="s">
        <v>365</v>
      </c>
      <c r="E12" s="16" t="s">
        <v>355</v>
      </c>
      <c r="F12" s="56" t="s">
        <v>366</v>
      </c>
      <c r="G12" s="16" t="s">
        <v>42</v>
      </c>
      <c r="H12" s="48" t="s">
        <v>43</v>
      </c>
      <c r="I12" s="49" t="s">
        <v>367</v>
      </c>
      <c r="J12" s="53">
        <v>44964</v>
      </c>
      <c r="K12" s="53">
        <v>45875</v>
      </c>
      <c r="L12" s="53">
        <v>46240</v>
      </c>
      <c r="M12" s="16">
        <v>12</v>
      </c>
      <c r="N12" s="52">
        <v>7999.6</v>
      </c>
      <c r="O12" s="58">
        <v>66</v>
      </c>
      <c r="P12" s="52">
        <v>19999</v>
      </c>
      <c r="Q12" s="52">
        <v>7999.6</v>
      </c>
      <c r="R12" s="52"/>
      <c r="S12" s="52"/>
      <c r="T12" s="52"/>
      <c r="U12" s="52"/>
      <c r="V12" s="52"/>
      <c r="W12" s="52"/>
      <c r="X12" s="52"/>
      <c r="Y12" s="52">
        <v>7999.6</v>
      </c>
      <c r="Z12" s="66">
        <v>4713.12</v>
      </c>
      <c r="AA12" s="52">
        <v>334.32697881828324</v>
      </c>
      <c r="AB12" s="59"/>
      <c r="AC12" s="54" t="s">
        <v>954</v>
      </c>
      <c r="AD12" s="16" t="s">
        <v>871</v>
      </c>
      <c r="AE12" s="16" t="s">
        <v>877</v>
      </c>
      <c r="AF12" s="16" t="s">
        <v>878</v>
      </c>
      <c r="AG12" s="16" t="s">
        <v>949</v>
      </c>
      <c r="AH12" s="16" t="s">
        <v>950</v>
      </c>
      <c r="AI12" s="16" t="str">
        <f t="shared" si="0"/>
        <v>Logística</v>
      </c>
    </row>
    <row r="13" spans="1:35" ht="33.75" x14ac:dyDescent="0.25">
      <c r="A13" s="51">
        <v>9</v>
      </c>
      <c r="B13" s="50" t="s">
        <v>368</v>
      </c>
      <c r="C13" s="45" t="s">
        <v>369</v>
      </c>
      <c r="D13" s="16" t="s">
        <v>370</v>
      </c>
      <c r="E13" s="16" t="s">
        <v>371</v>
      </c>
      <c r="F13" s="56" t="s">
        <v>1168</v>
      </c>
      <c r="G13" s="16" t="s">
        <v>219</v>
      </c>
      <c r="H13" s="48" t="s">
        <v>61</v>
      </c>
      <c r="I13" s="49" t="s">
        <v>373</v>
      </c>
      <c r="J13" s="53">
        <v>45365</v>
      </c>
      <c r="K13" s="53">
        <v>45879</v>
      </c>
      <c r="L13" s="53">
        <v>46244</v>
      </c>
      <c r="M13" s="16">
        <v>12</v>
      </c>
      <c r="N13" s="52">
        <v>1830874.71</v>
      </c>
      <c r="O13" s="58">
        <v>70</v>
      </c>
      <c r="P13" s="52">
        <v>564143.32999999996</v>
      </c>
      <c r="Q13" s="52">
        <v>1432039.02</v>
      </c>
      <c r="R13" s="52">
        <v>124523.34</v>
      </c>
      <c r="S13" s="52">
        <v>0</v>
      </c>
      <c r="T13" s="52">
        <v>1512343.08</v>
      </c>
      <c r="U13" s="52">
        <v>0</v>
      </c>
      <c r="V13" s="52">
        <v>163834.71</v>
      </c>
      <c r="W13" s="52">
        <v>154696.92000000001</v>
      </c>
      <c r="X13" s="52"/>
      <c r="Y13" s="52">
        <v>1830874.71</v>
      </c>
      <c r="Z13" s="67">
        <v>723887.91</v>
      </c>
      <c r="AA13" s="52">
        <v>114138.46949152541</v>
      </c>
      <c r="AB13" s="59">
        <v>4.1700000000000001E-2</v>
      </c>
      <c r="AC13" s="54" t="s">
        <v>1234</v>
      </c>
      <c r="AD13" s="16" t="s">
        <v>871</v>
      </c>
      <c r="AE13" s="16" t="s">
        <v>877</v>
      </c>
      <c r="AF13" s="16" t="s">
        <v>878</v>
      </c>
      <c r="AG13" s="16" t="s">
        <v>956</v>
      </c>
      <c r="AH13" s="16" t="s">
        <v>957</v>
      </c>
      <c r="AI13" s="16" t="str">
        <f t="shared" si="0"/>
        <v>Logística</v>
      </c>
    </row>
    <row r="14" spans="1:35" ht="22.5" customHeight="1" x14ac:dyDescent="0.25">
      <c r="A14" s="51">
        <v>10</v>
      </c>
      <c r="B14" s="50" t="s">
        <v>374</v>
      </c>
      <c r="C14" s="45" t="s">
        <v>375</v>
      </c>
      <c r="D14" s="16" t="s">
        <v>376</v>
      </c>
      <c r="E14" s="16" t="s">
        <v>377</v>
      </c>
      <c r="F14" s="56" t="s">
        <v>378</v>
      </c>
      <c r="G14" s="16" t="s">
        <v>42</v>
      </c>
      <c r="H14" s="16" t="s">
        <v>43</v>
      </c>
      <c r="I14" s="49" t="s">
        <v>379</v>
      </c>
      <c r="J14" s="53">
        <v>44420</v>
      </c>
      <c r="K14" s="53">
        <v>45150</v>
      </c>
      <c r="L14" s="53">
        <v>46246</v>
      </c>
      <c r="M14" s="16">
        <v>36</v>
      </c>
      <c r="N14" s="52">
        <v>323137.56</v>
      </c>
      <c r="O14" s="58">
        <v>72</v>
      </c>
      <c r="P14" s="52">
        <v>168000</v>
      </c>
      <c r="Q14" s="52">
        <v>303555.8</v>
      </c>
      <c r="R14" s="52">
        <v>19581.759999999998</v>
      </c>
      <c r="S14" s="52"/>
      <c r="T14" s="52"/>
      <c r="U14" s="52"/>
      <c r="V14" s="52"/>
      <c r="W14" s="52"/>
      <c r="X14" s="52"/>
      <c r="Y14" s="52">
        <v>323137.56</v>
      </c>
      <c r="Z14" s="67">
        <v>56129.04</v>
      </c>
      <c r="AA14" s="52">
        <v>7931.1612792968763</v>
      </c>
      <c r="AB14" s="59">
        <v>0</v>
      </c>
      <c r="AC14" s="50" t="s">
        <v>958</v>
      </c>
      <c r="AD14" s="16" t="s">
        <v>904</v>
      </c>
      <c r="AE14" s="16" t="s">
        <v>959</v>
      </c>
      <c r="AF14" s="16" t="s">
        <v>959</v>
      </c>
      <c r="AG14" s="16" t="s">
        <v>960</v>
      </c>
      <c r="AH14" s="16" t="s">
        <v>961</v>
      </c>
      <c r="AI14" s="16" t="str">
        <f t="shared" si="0"/>
        <v>Financeiro</v>
      </c>
    </row>
    <row r="15" spans="1:35" x14ac:dyDescent="0.25">
      <c r="A15" s="51">
        <v>11</v>
      </c>
      <c r="B15" s="50" t="s">
        <v>1169</v>
      </c>
      <c r="C15" s="45" t="s">
        <v>1170</v>
      </c>
      <c r="D15" s="16" t="s">
        <v>1171</v>
      </c>
      <c r="E15" s="16" t="s">
        <v>48</v>
      </c>
      <c r="F15" s="56" t="s">
        <v>1172</v>
      </c>
      <c r="G15" s="16" t="s">
        <v>48</v>
      </c>
      <c r="H15" s="16" t="s">
        <v>43</v>
      </c>
      <c r="I15" s="49" t="s">
        <v>1173</v>
      </c>
      <c r="J15" s="53">
        <v>46078</v>
      </c>
      <c r="K15" s="53">
        <v>46078</v>
      </c>
      <c r="L15" s="53">
        <v>46259</v>
      </c>
      <c r="M15" s="16">
        <v>6</v>
      </c>
      <c r="N15" s="52">
        <v>200000</v>
      </c>
      <c r="O15" s="58">
        <v>85</v>
      </c>
      <c r="P15" s="52">
        <v>200000</v>
      </c>
      <c r="Q15" s="52"/>
      <c r="R15" s="52"/>
      <c r="S15" s="52"/>
      <c r="T15" s="52"/>
      <c r="U15" s="52"/>
      <c r="V15" s="52"/>
      <c r="W15" s="52"/>
      <c r="X15" s="52"/>
      <c r="Y15" s="52">
        <v>200000</v>
      </c>
      <c r="Z15" s="67">
        <v>0</v>
      </c>
      <c r="AA15" s="52">
        <v>63368.055555555555</v>
      </c>
      <c r="AB15" s="59"/>
      <c r="AC15" s="50"/>
      <c r="AD15" s="16" t="s">
        <v>859</v>
      </c>
      <c r="AE15" s="16" t="s">
        <v>860</v>
      </c>
      <c r="AF15" s="16" t="s">
        <v>861</v>
      </c>
      <c r="AG15" s="16" t="s">
        <v>1235</v>
      </c>
      <c r="AH15" s="16" t="s">
        <v>1236</v>
      </c>
      <c r="AI15" s="16" t="str">
        <f t="shared" si="0"/>
        <v>Comunicação</v>
      </c>
    </row>
    <row r="16" spans="1:35" ht="22.5" customHeight="1" x14ac:dyDescent="0.25">
      <c r="A16" s="51">
        <v>12</v>
      </c>
      <c r="B16" s="50" t="s">
        <v>1174</v>
      </c>
      <c r="C16" s="45" t="s">
        <v>175</v>
      </c>
      <c r="D16" s="16" t="s">
        <v>1175</v>
      </c>
      <c r="E16" s="16" t="s">
        <v>48</v>
      </c>
      <c r="F16" s="56" t="s">
        <v>1176</v>
      </c>
      <c r="G16" s="16" t="s">
        <v>48</v>
      </c>
      <c r="H16" s="16" t="s">
        <v>43</v>
      </c>
      <c r="I16" s="49" t="s">
        <v>1177</v>
      </c>
      <c r="J16" s="53">
        <v>46078</v>
      </c>
      <c r="K16" s="53">
        <v>46078</v>
      </c>
      <c r="L16" s="53">
        <v>46259</v>
      </c>
      <c r="M16" s="16">
        <v>6</v>
      </c>
      <c r="N16" s="52">
        <v>150000</v>
      </c>
      <c r="O16" s="58">
        <v>85</v>
      </c>
      <c r="P16" s="52">
        <v>150000</v>
      </c>
      <c r="Q16" s="52"/>
      <c r="R16" s="52"/>
      <c r="S16" s="52"/>
      <c r="T16" s="52"/>
      <c r="U16" s="52"/>
      <c r="V16" s="52"/>
      <c r="W16" s="52"/>
      <c r="X16" s="52"/>
      <c r="Y16" s="52">
        <v>150000</v>
      </c>
      <c r="Z16" s="67">
        <v>0</v>
      </c>
      <c r="AA16" s="52">
        <v>47526.041666666672</v>
      </c>
      <c r="AB16" s="59"/>
      <c r="AC16" s="50"/>
      <c r="AD16" s="16" t="s">
        <v>859</v>
      </c>
      <c r="AE16" s="16" t="s">
        <v>860</v>
      </c>
      <c r="AF16" s="16" t="s">
        <v>861</v>
      </c>
      <c r="AG16" s="16" t="s">
        <v>862</v>
      </c>
      <c r="AH16" s="16" t="s">
        <v>863</v>
      </c>
      <c r="AI16" s="16" t="str">
        <f t="shared" si="0"/>
        <v>Comunicação</v>
      </c>
    </row>
    <row r="17" spans="1:35" ht="22.5" x14ac:dyDescent="0.25">
      <c r="A17" s="51">
        <v>13</v>
      </c>
      <c r="B17" s="50" t="s">
        <v>1178</v>
      </c>
      <c r="C17" s="45" t="s">
        <v>1179</v>
      </c>
      <c r="D17" s="16" t="s">
        <v>1180</v>
      </c>
      <c r="E17" s="16" t="s">
        <v>48</v>
      </c>
      <c r="F17" s="56" t="s">
        <v>1181</v>
      </c>
      <c r="G17" s="16" t="s">
        <v>48</v>
      </c>
      <c r="H17" s="16" t="s">
        <v>43</v>
      </c>
      <c r="I17" s="49" t="s">
        <v>1182</v>
      </c>
      <c r="J17" s="53">
        <v>46079</v>
      </c>
      <c r="K17" s="53">
        <v>46079</v>
      </c>
      <c r="L17" s="53">
        <v>46260</v>
      </c>
      <c r="M17" s="16">
        <v>6</v>
      </c>
      <c r="N17" s="52">
        <v>100000</v>
      </c>
      <c r="O17" s="58">
        <v>86</v>
      </c>
      <c r="P17" s="52">
        <v>100000</v>
      </c>
      <c r="Q17" s="52"/>
      <c r="R17" s="52"/>
      <c r="S17" s="52"/>
      <c r="T17" s="52"/>
      <c r="U17" s="52"/>
      <c r="V17" s="52"/>
      <c r="W17" s="52"/>
      <c r="X17" s="52"/>
      <c r="Y17" s="52">
        <v>100000</v>
      </c>
      <c r="Z17" s="67">
        <v>0</v>
      </c>
      <c r="AA17" s="52">
        <v>32017.543859649122</v>
      </c>
      <c r="AB17" s="59"/>
      <c r="AC17" s="50"/>
      <c r="AD17" s="16" t="s">
        <v>859</v>
      </c>
      <c r="AE17" s="16" t="s">
        <v>860</v>
      </c>
      <c r="AF17" s="16" t="s">
        <v>861</v>
      </c>
      <c r="AG17" s="16" t="s">
        <v>883</v>
      </c>
      <c r="AH17" s="16" t="s">
        <v>863</v>
      </c>
      <c r="AI17" s="16" t="str">
        <f t="shared" si="0"/>
        <v>Comunicação</v>
      </c>
    </row>
    <row r="18" spans="1:35" ht="33.75" x14ac:dyDescent="0.25">
      <c r="A18" s="51">
        <v>14</v>
      </c>
      <c r="B18" s="50" t="s">
        <v>380</v>
      </c>
      <c r="C18" s="45" t="s">
        <v>381</v>
      </c>
      <c r="D18" s="16" t="s">
        <v>382</v>
      </c>
      <c r="E18" s="16" t="s">
        <v>383</v>
      </c>
      <c r="F18" s="56" t="s">
        <v>384</v>
      </c>
      <c r="G18" s="16" t="s">
        <v>42</v>
      </c>
      <c r="H18" s="16" t="s">
        <v>61</v>
      </c>
      <c r="I18" s="49" t="s">
        <v>385</v>
      </c>
      <c r="J18" s="53">
        <v>45911</v>
      </c>
      <c r="K18" s="53">
        <v>45911</v>
      </c>
      <c r="L18" s="53">
        <v>46276</v>
      </c>
      <c r="M18" s="16">
        <v>12</v>
      </c>
      <c r="N18" s="52">
        <v>180000</v>
      </c>
      <c r="O18" s="58">
        <v>102</v>
      </c>
      <c r="P18" s="52">
        <v>180000</v>
      </c>
      <c r="Q18" s="52"/>
      <c r="R18" s="52"/>
      <c r="S18" s="52"/>
      <c r="T18" s="52"/>
      <c r="U18" s="52"/>
      <c r="V18" s="52"/>
      <c r="W18" s="52"/>
      <c r="X18" s="52"/>
      <c r="Y18" s="52">
        <v>180000</v>
      </c>
      <c r="Z18" s="67">
        <v>72000</v>
      </c>
      <c r="AA18" s="52">
        <v>12490.494296577946</v>
      </c>
      <c r="AB18" s="59"/>
      <c r="AC18" s="50"/>
      <c r="AD18" s="16" t="s">
        <v>871</v>
      </c>
      <c r="AE18" s="16" t="s">
        <v>877</v>
      </c>
      <c r="AF18" s="16" t="s">
        <v>878</v>
      </c>
      <c r="AG18" s="16" t="s">
        <v>962</v>
      </c>
      <c r="AH18" s="16" t="s">
        <v>879</v>
      </c>
      <c r="AI18" s="16" t="str">
        <f t="shared" si="0"/>
        <v>Logística</v>
      </c>
    </row>
    <row r="19" spans="1:35" x14ac:dyDescent="0.25">
      <c r="A19" s="51">
        <v>15</v>
      </c>
      <c r="B19" s="50" t="s">
        <v>1257</v>
      </c>
      <c r="C19" s="45" t="s">
        <v>1258</v>
      </c>
      <c r="D19" s="16" t="s">
        <v>1259</v>
      </c>
      <c r="E19" s="16" t="s">
        <v>48</v>
      </c>
      <c r="F19" s="56" t="s">
        <v>1260</v>
      </c>
      <c r="G19" s="16" t="s">
        <v>48</v>
      </c>
      <c r="H19" s="16" t="s">
        <v>43</v>
      </c>
      <c r="I19" s="49" t="s">
        <v>1261</v>
      </c>
      <c r="J19" s="53">
        <v>46094</v>
      </c>
      <c r="K19" s="53">
        <v>46094</v>
      </c>
      <c r="L19" s="53">
        <v>46278</v>
      </c>
      <c r="M19" s="16">
        <v>6</v>
      </c>
      <c r="N19" s="52">
        <v>300000</v>
      </c>
      <c r="O19" s="58">
        <v>104</v>
      </c>
      <c r="P19" s="52">
        <v>300000</v>
      </c>
      <c r="Q19" s="52"/>
      <c r="R19" s="52"/>
      <c r="S19" s="52"/>
      <c r="T19" s="52"/>
      <c r="U19" s="52"/>
      <c r="V19" s="52"/>
      <c r="W19" s="52"/>
      <c r="X19" s="52"/>
      <c r="Y19" s="52">
        <v>300000</v>
      </c>
      <c r="Z19" s="67">
        <v>0</v>
      </c>
      <c r="AA19" s="52">
        <v>114062.5</v>
      </c>
      <c r="AB19" s="59"/>
      <c r="AC19" s="50"/>
      <c r="AD19" s="16" t="s">
        <v>859</v>
      </c>
      <c r="AE19" s="16" t="s">
        <v>860</v>
      </c>
      <c r="AF19" s="16" t="s">
        <v>861</v>
      </c>
      <c r="AG19" s="16" t="s">
        <v>862</v>
      </c>
      <c r="AH19" s="16" t="s">
        <v>863</v>
      </c>
      <c r="AI19" s="16" t="str">
        <f t="shared" si="0"/>
        <v>Comunicação</v>
      </c>
    </row>
    <row r="20" spans="1:35" ht="22.5" x14ac:dyDescent="0.25">
      <c r="A20" s="51">
        <v>16</v>
      </c>
      <c r="B20" s="50" t="s">
        <v>1262</v>
      </c>
      <c r="C20" s="45" t="s">
        <v>253</v>
      </c>
      <c r="D20" s="16" t="s">
        <v>1263</v>
      </c>
      <c r="E20" s="16" t="s">
        <v>48</v>
      </c>
      <c r="F20" s="56" t="s">
        <v>1264</v>
      </c>
      <c r="G20" s="16" t="s">
        <v>48</v>
      </c>
      <c r="H20" s="16" t="s">
        <v>43</v>
      </c>
      <c r="I20" s="49" t="s">
        <v>1265</v>
      </c>
      <c r="J20" s="53">
        <v>46099</v>
      </c>
      <c r="K20" s="53">
        <v>46099</v>
      </c>
      <c r="L20" s="53">
        <v>46283</v>
      </c>
      <c r="M20" s="16">
        <v>6</v>
      </c>
      <c r="N20" s="52">
        <v>700000</v>
      </c>
      <c r="O20" s="58">
        <v>109</v>
      </c>
      <c r="P20" s="52">
        <v>700000</v>
      </c>
      <c r="Q20" s="52"/>
      <c r="R20" s="52"/>
      <c r="S20" s="52"/>
      <c r="T20" s="52"/>
      <c r="U20" s="52"/>
      <c r="V20" s="52"/>
      <c r="W20" s="52"/>
      <c r="X20" s="52"/>
      <c r="Y20" s="52">
        <v>700000</v>
      </c>
      <c r="Z20" s="67">
        <v>700000</v>
      </c>
      <c r="AA20" s="52">
        <v>0</v>
      </c>
      <c r="AB20" s="59"/>
      <c r="AC20" s="50"/>
      <c r="AD20" s="16" t="s">
        <v>859</v>
      </c>
      <c r="AE20" s="16" t="s">
        <v>860</v>
      </c>
      <c r="AF20" s="16" t="s">
        <v>861</v>
      </c>
      <c r="AG20" s="16" t="s">
        <v>864</v>
      </c>
      <c r="AH20" s="16" t="s">
        <v>863</v>
      </c>
      <c r="AI20" s="16" t="str">
        <f t="shared" si="0"/>
        <v>Comunicação</v>
      </c>
    </row>
    <row r="21" spans="1:35" ht="22.5" customHeight="1" x14ac:dyDescent="0.25">
      <c r="A21" s="51">
        <v>17</v>
      </c>
      <c r="B21" s="50" t="s">
        <v>1183</v>
      </c>
      <c r="C21" s="45" t="s">
        <v>1184</v>
      </c>
      <c r="D21" s="16" t="s">
        <v>1185</v>
      </c>
      <c r="E21" s="16" t="s">
        <v>281</v>
      </c>
      <c r="F21" s="56" t="s">
        <v>1186</v>
      </c>
      <c r="G21" s="16" t="s">
        <v>42</v>
      </c>
      <c r="H21" s="16" t="s">
        <v>43</v>
      </c>
      <c r="I21" s="49" t="s">
        <v>1187</v>
      </c>
      <c r="J21" s="53">
        <v>46106</v>
      </c>
      <c r="K21" s="53">
        <v>46106</v>
      </c>
      <c r="L21" s="53">
        <v>46286</v>
      </c>
      <c r="M21" s="16">
        <v>6</v>
      </c>
      <c r="N21" s="52">
        <v>244898.02</v>
      </c>
      <c r="O21" s="58">
        <v>112</v>
      </c>
      <c r="P21" s="52">
        <v>244898.02</v>
      </c>
      <c r="Q21" s="52"/>
      <c r="R21" s="52"/>
      <c r="S21" s="52"/>
      <c r="T21" s="52"/>
      <c r="U21" s="52"/>
      <c r="V21" s="52"/>
      <c r="W21" s="52"/>
      <c r="X21" s="52"/>
      <c r="Y21" s="52">
        <v>244898.02</v>
      </c>
      <c r="Z21" s="67">
        <v>244898.02</v>
      </c>
      <c r="AA21" s="52">
        <v>0</v>
      </c>
      <c r="AB21" s="59"/>
      <c r="AC21" s="50"/>
      <c r="AD21" s="16" t="s">
        <v>871</v>
      </c>
      <c r="AE21" s="16" t="s">
        <v>872</v>
      </c>
      <c r="AF21" s="16" t="s">
        <v>1237</v>
      </c>
      <c r="AG21" s="16" t="s">
        <v>1238</v>
      </c>
      <c r="AH21" s="16" t="s">
        <v>1239</v>
      </c>
      <c r="AI21" s="16" t="str">
        <f t="shared" si="0"/>
        <v>Gestão de Pessoas</v>
      </c>
    </row>
    <row r="22" spans="1:35" ht="22.5" customHeight="1" x14ac:dyDescent="0.25">
      <c r="A22" s="51">
        <v>18</v>
      </c>
      <c r="B22" s="50" t="s">
        <v>137</v>
      </c>
      <c r="C22" s="45" t="s">
        <v>138</v>
      </c>
      <c r="D22" s="16" t="s">
        <v>139</v>
      </c>
      <c r="E22" s="16" t="s">
        <v>140</v>
      </c>
      <c r="F22" s="56" t="s">
        <v>1338</v>
      </c>
      <c r="G22" s="16" t="s">
        <v>42</v>
      </c>
      <c r="H22" s="16" t="s">
        <v>61</v>
      </c>
      <c r="I22" s="49" t="s">
        <v>142</v>
      </c>
      <c r="J22" s="53">
        <v>45007</v>
      </c>
      <c r="K22" s="53">
        <v>46103</v>
      </c>
      <c r="L22" s="53">
        <v>46287</v>
      </c>
      <c r="M22" s="16">
        <v>6</v>
      </c>
      <c r="N22" s="52">
        <v>14393.36</v>
      </c>
      <c r="O22" s="58">
        <v>113</v>
      </c>
      <c r="P22" s="52">
        <v>56449.5</v>
      </c>
      <c r="Q22" s="52">
        <v>14162.57</v>
      </c>
      <c r="R22" s="52">
        <v>153.85</v>
      </c>
      <c r="S22" s="52">
        <v>230.79</v>
      </c>
      <c r="T22" s="52"/>
      <c r="U22" s="52"/>
      <c r="V22" s="52"/>
      <c r="W22" s="52"/>
      <c r="X22" s="52"/>
      <c r="Y22" s="52">
        <v>10479.11</v>
      </c>
      <c r="Z22" s="67">
        <v>6823.31</v>
      </c>
      <c r="AA22" s="52">
        <v>3243.0378521126763</v>
      </c>
      <c r="AB22" s="59"/>
      <c r="AC22" s="54" t="s">
        <v>1412</v>
      </c>
      <c r="AD22" s="16" t="s">
        <v>871</v>
      </c>
      <c r="AE22" s="16" t="s">
        <v>877</v>
      </c>
      <c r="AF22" s="16" t="s">
        <v>878</v>
      </c>
      <c r="AG22" s="16" t="s">
        <v>885</v>
      </c>
      <c r="AH22" s="16" t="s">
        <v>886</v>
      </c>
      <c r="AI22" s="16" t="str">
        <f t="shared" si="0"/>
        <v>Logística</v>
      </c>
    </row>
    <row r="23" spans="1:35" ht="22.5" customHeight="1" x14ac:dyDescent="0.25">
      <c r="A23" s="51">
        <v>19</v>
      </c>
      <c r="B23" s="50" t="s">
        <v>1266</v>
      </c>
      <c r="C23" s="45" t="s">
        <v>1267</v>
      </c>
      <c r="D23" s="16" t="s">
        <v>1268</v>
      </c>
      <c r="E23" s="16" t="s">
        <v>48</v>
      </c>
      <c r="F23" s="56" t="s">
        <v>1269</v>
      </c>
      <c r="G23" s="16" t="s">
        <v>48</v>
      </c>
      <c r="H23" s="16" t="s">
        <v>43</v>
      </c>
      <c r="I23" s="49" t="s">
        <v>1270</v>
      </c>
      <c r="J23" s="53">
        <v>46107</v>
      </c>
      <c r="K23" s="53">
        <v>46107</v>
      </c>
      <c r="L23" s="53">
        <v>46291</v>
      </c>
      <c r="M23" s="16">
        <v>6</v>
      </c>
      <c r="N23" s="52">
        <v>75000</v>
      </c>
      <c r="O23" s="58">
        <v>117</v>
      </c>
      <c r="P23" s="52">
        <v>75000</v>
      </c>
      <c r="Q23" s="52"/>
      <c r="R23" s="52"/>
      <c r="S23" s="52"/>
      <c r="T23" s="52"/>
      <c r="U23" s="52"/>
      <c r="V23" s="52"/>
      <c r="W23" s="52"/>
      <c r="X23" s="52"/>
      <c r="Y23" s="52">
        <v>75000</v>
      </c>
      <c r="Z23" s="67">
        <v>75000</v>
      </c>
      <c r="AA23" s="52">
        <v>0</v>
      </c>
      <c r="AB23" s="59"/>
      <c r="AC23" s="54"/>
      <c r="AD23" s="16" t="s">
        <v>859</v>
      </c>
      <c r="AE23" s="16" t="s">
        <v>860</v>
      </c>
      <c r="AF23" s="16" t="s">
        <v>861</v>
      </c>
      <c r="AG23" s="16" t="s">
        <v>864</v>
      </c>
      <c r="AH23" s="16" t="s">
        <v>863</v>
      </c>
      <c r="AI23" s="16" t="str">
        <f t="shared" si="0"/>
        <v>Comunicação</v>
      </c>
    </row>
    <row r="24" spans="1:35" ht="22.5" x14ac:dyDescent="0.25">
      <c r="A24" s="51">
        <v>20</v>
      </c>
      <c r="B24" s="50" t="s">
        <v>1333</v>
      </c>
      <c r="C24" s="45" t="s">
        <v>1334</v>
      </c>
      <c r="D24" s="16" t="s">
        <v>1339</v>
      </c>
      <c r="E24" s="16" t="s">
        <v>48</v>
      </c>
      <c r="F24" s="56" t="s">
        <v>1335</v>
      </c>
      <c r="G24" s="16" t="s">
        <v>48</v>
      </c>
      <c r="H24" s="16" t="s">
        <v>43</v>
      </c>
      <c r="I24" s="49" t="s">
        <v>1336</v>
      </c>
      <c r="J24" s="53">
        <v>46111</v>
      </c>
      <c r="K24" s="53">
        <v>46111</v>
      </c>
      <c r="L24" s="53">
        <v>46295</v>
      </c>
      <c r="M24" s="16">
        <v>6</v>
      </c>
      <c r="N24" s="52">
        <v>250000</v>
      </c>
      <c r="O24" s="58">
        <v>121</v>
      </c>
      <c r="P24" s="52">
        <v>250000</v>
      </c>
      <c r="Q24" s="52"/>
      <c r="R24" s="52"/>
      <c r="S24" s="52"/>
      <c r="T24" s="52"/>
      <c r="U24" s="52"/>
      <c r="V24" s="52"/>
      <c r="W24" s="52"/>
      <c r="X24" s="52"/>
      <c r="Y24" s="52">
        <v>250000</v>
      </c>
      <c r="Z24" s="67">
        <v>75000</v>
      </c>
      <c r="AA24" s="52">
        <v>84490.740740740745</v>
      </c>
      <c r="AB24" s="59"/>
      <c r="AC24" s="54"/>
      <c r="AD24" s="16" t="s">
        <v>859</v>
      </c>
      <c r="AE24" s="16" t="s">
        <v>860</v>
      </c>
      <c r="AF24" s="16" t="s">
        <v>861</v>
      </c>
      <c r="AG24" s="16" t="s">
        <v>864</v>
      </c>
      <c r="AH24" s="16" t="s">
        <v>863</v>
      </c>
      <c r="AI24" s="16" t="str">
        <f t="shared" si="0"/>
        <v>Comunicação</v>
      </c>
    </row>
    <row r="25" spans="1:35" ht="45" x14ac:dyDescent="0.25">
      <c r="A25" s="51">
        <v>21</v>
      </c>
      <c r="B25" s="50" t="s">
        <v>386</v>
      </c>
      <c r="C25" s="51" t="s">
        <v>387</v>
      </c>
      <c r="D25" s="16" t="s">
        <v>388</v>
      </c>
      <c r="E25" s="16" t="s">
        <v>389</v>
      </c>
      <c r="F25" s="56" t="s">
        <v>1340</v>
      </c>
      <c r="G25" s="16" t="s">
        <v>219</v>
      </c>
      <c r="H25" s="16" t="s">
        <v>61</v>
      </c>
      <c r="I25" s="49" t="s">
        <v>391</v>
      </c>
      <c r="J25" s="53">
        <v>44835</v>
      </c>
      <c r="K25" s="53">
        <v>45566</v>
      </c>
      <c r="L25" s="53">
        <v>46296</v>
      </c>
      <c r="M25" s="16">
        <v>24</v>
      </c>
      <c r="N25" s="52">
        <v>2644312.91</v>
      </c>
      <c r="O25" s="58">
        <v>122</v>
      </c>
      <c r="P25" s="52">
        <v>1739799.6</v>
      </c>
      <c r="Q25" s="52">
        <v>260969.94</v>
      </c>
      <c r="R25" s="52">
        <v>166501.62</v>
      </c>
      <c r="S25" s="52">
        <v>286684.7</v>
      </c>
      <c r="T25" s="52">
        <v>47780.78</v>
      </c>
      <c r="U25" s="52">
        <v>2346425.86</v>
      </c>
      <c r="V25" s="52">
        <v>34343.64</v>
      </c>
      <c r="W25" s="52">
        <v>98888.75</v>
      </c>
      <c r="X25" s="52">
        <v>87095.28</v>
      </c>
      <c r="Y25" s="52">
        <v>2644312.91</v>
      </c>
      <c r="Z25" s="67">
        <v>983771.71</v>
      </c>
      <c r="AA25" s="52">
        <v>83072.579221491236</v>
      </c>
      <c r="AB25" s="59">
        <v>0.15</v>
      </c>
      <c r="AC25" s="54" t="s">
        <v>1413</v>
      </c>
      <c r="AD25" s="16" t="s">
        <v>871</v>
      </c>
      <c r="AE25" s="16" t="s">
        <v>877</v>
      </c>
      <c r="AF25" s="16" t="s">
        <v>878</v>
      </c>
      <c r="AG25" s="16" t="s">
        <v>956</v>
      </c>
      <c r="AH25" s="16" t="s">
        <v>1008</v>
      </c>
      <c r="AI25" s="16" t="str">
        <f t="shared" si="0"/>
        <v>Logística</v>
      </c>
    </row>
    <row r="26" spans="1:35" ht="22.5" x14ac:dyDescent="0.25">
      <c r="A26" s="51">
        <v>22</v>
      </c>
      <c r="B26" s="50" t="s">
        <v>392</v>
      </c>
      <c r="C26" s="51" t="s">
        <v>393</v>
      </c>
      <c r="D26" s="16" t="s">
        <v>394</v>
      </c>
      <c r="E26" s="16" t="s">
        <v>281</v>
      </c>
      <c r="F26" s="56" t="s">
        <v>1096</v>
      </c>
      <c r="G26" s="16" t="s">
        <v>42</v>
      </c>
      <c r="H26" s="16" t="s">
        <v>43</v>
      </c>
      <c r="I26" s="49" t="s">
        <v>396</v>
      </c>
      <c r="J26" s="53">
        <v>45932</v>
      </c>
      <c r="K26" s="53">
        <v>45932</v>
      </c>
      <c r="L26" s="53">
        <v>46297</v>
      </c>
      <c r="M26" s="16">
        <v>12</v>
      </c>
      <c r="N26" s="52">
        <v>66270</v>
      </c>
      <c r="O26" s="58">
        <v>123</v>
      </c>
      <c r="P26" s="52">
        <v>66270</v>
      </c>
      <c r="Q26" s="52">
        <v>0</v>
      </c>
      <c r="R26" s="52"/>
      <c r="S26" s="52"/>
      <c r="T26" s="52"/>
      <c r="U26" s="52"/>
      <c r="V26" s="52"/>
      <c r="W26" s="52"/>
      <c r="X26" s="52"/>
      <c r="Y26" s="52">
        <v>66270</v>
      </c>
      <c r="Z26" s="67">
        <v>0</v>
      </c>
      <c r="AA26" s="52">
        <v>8329.3904958677685</v>
      </c>
      <c r="AB26" s="59"/>
      <c r="AC26" s="54" t="s">
        <v>1117</v>
      </c>
      <c r="AD26" s="16" t="s">
        <v>871</v>
      </c>
      <c r="AE26" s="16" t="s">
        <v>872</v>
      </c>
      <c r="AF26" s="16" t="s">
        <v>873</v>
      </c>
      <c r="AG26" s="16" t="s">
        <v>964</v>
      </c>
      <c r="AH26" s="16" t="s">
        <v>965</v>
      </c>
      <c r="AI26" s="16" t="str">
        <f t="shared" si="0"/>
        <v>Gestão de Pessoas</v>
      </c>
    </row>
    <row r="27" spans="1:35" ht="67.5" x14ac:dyDescent="0.25">
      <c r="A27" s="51">
        <v>23</v>
      </c>
      <c r="B27" s="50" t="s">
        <v>397</v>
      </c>
      <c r="C27" s="45" t="s">
        <v>398</v>
      </c>
      <c r="D27" s="16" t="s">
        <v>399</v>
      </c>
      <c r="E27" s="16" t="s">
        <v>400</v>
      </c>
      <c r="F27" s="56" t="s">
        <v>1341</v>
      </c>
      <c r="G27" s="16" t="s">
        <v>42</v>
      </c>
      <c r="H27" s="48" t="s">
        <v>61</v>
      </c>
      <c r="I27" s="49" t="s">
        <v>402</v>
      </c>
      <c r="J27" s="53">
        <v>44840</v>
      </c>
      <c r="K27" s="53">
        <v>45936</v>
      </c>
      <c r="L27" s="53">
        <v>46301</v>
      </c>
      <c r="M27" s="16">
        <v>12</v>
      </c>
      <c r="N27" s="52">
        <v>4211268.5999999996</v>
      </c>
      <c r="O27" s="58">
        <v>127</v>
      </c>
      <c r="P27" s="52">
        <v>10689868.57</v>
      </c>
      <c r="Q27" s="52">
        <v>1195308</v>
      </c>
      <c r="R27" s="52">
        <v>4123830.6</v>
      </c>
      <c r="S27" s="52">
        <v>87438</v>
      </c>
      <c r="T27" s="52"/>
      <c r="U27" s="52"/>
      <c r="V27" s="52"/>
      <c r="W27" s="52"/>
      <c r="X27" s="52"/>
      <c r="Y27" s="52">
        <v>4211268.5999999996</v>
      </c>
      <c r="Z27" s="67">
        <v>520914</v>
      </c>
      <c r="AA27" s="52">
        <v>471631.4527310924</v>
      </c>
      <c r="AB27" s="59">
        <v>0.1118</v>
      </c>
      <c r="AC27" s="54" t="s">
        <v>1414</v>
      </c>
      <c r="AD27" s="16" t="s">
        <v>871</v>
      </c>
      <c r="AE27" s="16" t="s">
        <v>895</v>
      </c>
      <c r="AF27" s="16" t="s">
        <v>951</v>
      </c>
      <c r="AG27" s="16" t="s">
        <v>967</v>
      </c>
      <c r="AH27" s="16" t="s">
        <v>1118</v>
      </c>
      <c r="AI27" s="16" t="str">
        <f t="shared" si="0"/>
        <v>TI</v>
      </c>
    </row>
    <row r="28" spans="1:35" ht="22.5" customHeight="1" x14ac:dyDescent="0.25">
      <c r="A28" s="51">
        <v>24</v>
      </c>
      <c r="B28" s="50" t="s">
        <v>403</v>
      </c>
      <c r="C28" s="45" t="s">
        <v>404</v>
      </c>
      <c r="D28" s="16" t="s">
        <v>405</v>
      </c>
      <c r="E28" s="16" t="s">
        <v>406</v>
      </c>
      <c r="F28" s="56" t="s">
        <v>407</v>
      </c>
      <c r="G28" s="16" t="s">
        <v>408</v>
      </c>
      <c r="H28" s="48" t="s">
        <v>43</v>
      </c>
      <c r="I28" s="49" t="s">
        <v>409</v>
      </c>
      <c r="J28" s="53">
        <v>45936</v>
      </c>
      <c r="K28" s="53">
        <v>45936</v>
      </c>
      <c r="L28" s="53">
        <v>46301</v>
      </c>
      <c r="M28" s="16">
        <v>12</v>
      </c>
      <c r="N28" s="52">
        <v>941850</v>
      </c>
      <c r="O28" s="58">
        <v>127</v>
      </c>
      <c r="P28" s="52">
        <v>941850</v>
      </c>
      <c r="Q28" s="52"/>
      <c r="R28" s="52"/>
      <c r="S28" s="52"/>
      <c r="T28" s="52"/>
      <c r="U28" s="52"/>
      <c r="V28" s="52"/>
      <c r="W28" s="52"/>
      <c r="X28" s="52"/>
      <c r="Y28" s="52">
        <v>941850</v>
      </c>
      <c r="Z28" s="67">
        <v>0</v>
      </c>
      <c r="AA28" s="52">
        <v>120369.48529411765</v>
      </c>
      <c r="AB28" s="59"/>
      <c r="AC28" s="54"/>
      <c r="AD28" s="16" t="s">
        <v>871</v>
      </c>
      <c r="AE28" s="16" t="s">
        <v>895</v>
      </c>
      <c r="AF28" s="16" t="s">
        <v>951</v>
      </c>
      <c r="AG28" s="16" t="s">
        <v>969</v>
      </c>
      <c r="AH28" s="16" t="s">
        <v>970</v>
      </c>
      <c r="AI28" s="16" t="str">
        <f t="shared" si="0"/>
        <v>TI</v>
      </c>
    </row>
    <row r="29" spans="1:35" ht="22.5" customHeight="1" x14ac:dyDescent="0.25">
      <c r="A29" s="51">
        <v>25</v>
      </c>
      <c r="B29" s="50" t="s">
        <v>1342</v>
      </c>
      <c r="C29" s="45" t="s">
        <v>1343</v>
      </c>
      <c r="D29" s="16" t="s">
        <v>1344</v>
      </c>
      <c r="E29" s="16" t="s">
        <v>48</v>
      </c>
      <c r="F29" s="56" t="s">
        <v>1345</v>
      </c>
      <c r="G29" s="16" t="s">
        <v>48</v>
      </c>
      <c r="H29" s="16" t="s">
        <v>43</v>
      </c>
      <c r="I29" s="49" t="s">
        <v>1346</v>
      </c>
      <c r="J29" s="53">
        <v>46119</v>
      </c>
      <c r="K29" s="53">
        <v>46119</v>
      </c>
      <c r="L29" s="53">
        <v>46302</v>
      </c>
      <c r="M29" s="16">
        <v>6</v>
      </c>
      <c r="N29" s="52">
        <v>400000</v>
      </c>
      <c r="O29" s="58">
        <v>128</v>
      </c>
      <c r="P29" s="52">
        <v>400000</v>
      </c>
      <c r="Q29" s="52"/>
      <c r="R29" s="52"/>
      <c r="S29" s="52"/>
      <c r="T29" s="52"/>
      <c r="U29" s="52"/>
      <c r="V29" s="52"/>
      <c r="W29" s="52"/>
      <c r="X29" s="52"/>
      <c r="Y29" s="52">
        <v>400000</v>
      </c>
      <c r="Z29" s="67">
        <v>400000</v>
      </c>
      <c r="AA29" s="52">
        <v>0</v>
      </c>
      <c r="AB29" s="59"/>
      <c r="AC29" s="54"/>
      <c r="AD29" s="16" t="s">
        <v>859</v>
      </c>
      <c r="AE29" s="16" t="s">
        <v>860</v>
      </c>
      <c r="AF29" s="16" t="s">
        <v>861</v>
      </c>
      <c r="AG29" s="16" t="s">
        <v>862</v>
      </c>
      <c r="AH29" s="16" t="s">
        <v>863</v>
      </c>
      <c r="AI29" s="16" t="str">
        <f t="shared" si="0"/>
        <v>Comunicação</v>
      </c>
    </row>
    <row r="30" spans="1:35" ht="22.5" customHeight="1" x14ac:dyDescent="0.25">
      <c r="A30" s="51">
        <v>26</v>
      </c>
      <c r="B30" s="50" t="s">
        <v>257</v>
      </c>
      <c r="C30" s="45" t="s">
        <v>258</v>
      </c>
      <c r="D30" s="16" t="s">
        <v>349</v>
      </c>
      <c r="E30" s="16" t="s">
        <v>336</v>
      </c>
      <c r="F30" s="56" t="s">
        <v>1188</v>
      </c>
      <c r="G30" s="16" t="s">
        <v>219</v>
      </c>
      <c r="H30" s="16" t="s">
        <v>61</v>
      </c>
      <c r="I30" s="49" t="s">
        <v>351</v>
      </c>
      <c r="J30" s="53">
        <v>45306</v>
      </c>
      <c r="K30" s="53">
        <v>46219</v>
      </c>
      <c r="L30" s="53">
        <v>46303</v>
      </c>
      <c r="M30" s="16">
        <v>3</v>
      </c>
      <c r="N30" s="52">
        <v>40034.019999999997</v>
      </c>
      <c r="O30" s="58">
        <v>129</v>
      </c>
      <c r="P30" s="52">
        <v>106323.6</v>
      </c>
      <c r="Q30" s="52">
        <v>4870.7299999999996</v>
      </c>
      <c r="R30" s="52">
        <v>111414.96</v>
      </c>
      <c r="S30" s="52">
        <v>5563.96</v>
      </c>
      <c r="T30" s="52">
        <v>58968.6</v>
      </c>
      <c r="U30" s="52">
        <v>40034.019999999997</v>
      </c>
      <c r="V30" s="52"/>
      <c r="W30" s="52"/>
      <c r="X30" s="52"/>
      <c r="Y30" s="52">
        <v>31528.6</v>
      </c>
      <c r="Z30" s="67">
        <v>31528.6</v>
      </c>
      <c r="AA30" s="52">
        <v>8505.4199999999983</v>
      </c>
      <c r="AB30" s="59"/>
      <c r="AC30" s="54" t="s">
        <v>1241</v>
      </c>
      <c r="AD30" s="16" t="s">
        <v>871</v>
      </c>
      <c r="AE30" s="16" t="s">
        <v>877</v>
      </c>
      <c r="AF30" s="16" t="s">
        <v>878</v>
      </c>
      <c r="AG30" s="52" t="s">
        <v>880</v>
      </c>
      <c r="AH30" s="52" t="s">
        <v>879</v>
      </c>
      <c r="AI30" s="16" t="str">
        <f t="shared" si="0"/>
        <v>Logística</v>
      </c>
    </row>
    <row r="31" spans="1:35" ht="22.5" customHeight="1" x14ac:dyDescent="0.25">
      <c r="A31" s="51">
        <v>27</v>
      </c>
      <c r="B31" s="50" t="s">
        <v>257</v>
      </c>
      <c r="C31" s="45" t="s">
        <v>258</v>
      </c>
      <c r="D31" s="16" t="s">
        <v>410</v>
      </c>
      <c r="E31" s="16" t="s">
        <v>411</v>
      </c>
      <c r="F31" s="56" t="s">
        <v>1347</v>
      </c>
      <c r="G31" s="16" t="s">
        <v>219</v>
      </c>
      <c r="H31" s="16" t="s">
        <v>61</v>
      </c>
      <c r="I31" s="49" t="s">
        <v>413</v>
      </c>
      <c r="J31" s="53">
        <v>45390</v>
      </c>
      <c r="K31" s="53">
        <v>45390</v>
      </c>
      <c r="L31" s="53">
        <v>46303</v>
      </c>
      <c r="M31" s="16">
        <v>30</v>
      </c>
      <c r="N31" s="52">
        <v>361883.76</v>
      </c>
      <c r="O31" s="58">
        <v>129</v>
      </c>
      <c r="P31" s="52">
        <v>307573.8</v>
      </c>
      <c r="Q31" s="52">
        <v>15588.6</v>
      </c>
      <c r="R31" s="52">
        <v>0</v>
      </c>
      <c r="S31" s="52">
        <v>958.49</v>
      </c>
      <c r="T31" s="52">
        <v>12794.09</v>
      </c>
      <c r="U31" s="52">
        <v>19295.189999999999</v>
      </c>
      <c r="V31" s="52">
        <v>5673.68</v>
      </c>
      <c r="W31" s="52"/>
      <c r="X31" s="52"/>
      <c r="Y31" s="52">
        <v>361883.76</v>
      </c>
      <c r="Z31" s="67">
        <v>154477.38</v>
      </c>
      <c r="AA31" s="52">
        <v>8046.6973533163264</v>
      </c>
      <c r="AB31" s="59"/>
      <c r="AC31" s="50" t="s">
        <v>1415</v>
      </c>
      <c r="AD31" s="16" t="s">
        <v>871</v>
      </c>
      <c r="AE31" s="16" t="s">
        <v>877</v>
      </c>
      <c r="AF31" s="16" t="s">
        <v>878</v>
      </c>
      <c r="AG31" s="16" t="s">
        <v>957</v>
      </c>
      <c r="AH31" s="16" t="s">
        <v>912</v>
      </c>
      <c r="AI31" s="16" t="str">
        <f t="shared" si="0"/>
        <v>Logística</v>
      </c>
    </row>
    <row r="32" spans="1:35" ht="33.75" x14ac:dyDescent="0.25">
      <c r="A32" s="51">
        <v>28</v>
      </c>
      <c r="B32" s="50" t="s">
        <v>257</v>
      </c>
      <c r="C32" s="45" t="s">
        <v>258</v>
      </c>
      <c r="D32" s="16" t="s">
        <v>335</v>
      </c>
      <c r="E32" s="16" t="s">
        <v>336</v>
      </c>
      <c r="F32" s="56" t="s">
        <v>1348</v>
      </c>
      <c r="G32" s="16" t="s">
        <v>219</v>
      </c>
      <c r="H32" s="16" t="s">
        <v>61</v>
      </c>
      <c r="I32" s="49" t="s">
        <v>338</v>
      </c>
      <c r="J32" s="53">
        <v>45306</v>
      </c>
      <c r="K32" s="53">
        <v>46219</v>
      </c>
      <c r="L32" s="53">
        <v>46303</v>
      </c>
      <c r="M32" s="16">
        <v>3</v>
      </c>
      <c r="N32" s="52">
        <v>49253.2</v>
      </c>
      <c r="O32" s="58">
        <v>129</v>
      </c>
      <c r="P32" s="52">
        <v>376740</v>
      </c>
      <c r="Q32" s="52">
        <v>17548.8</v>
      </c>
      <c r="R32" s="52">
        <v>12312.44</v>
      </c>
      <c r="S32" s="52">
        <v>61615.47</v>
      </c>
      <c r="T32" s="52">
        <v>5577.61</v>
      </c>
      <c r="U32" s="52"/>
      <c r="V32" s="52"/>
      <c r="W32" s="52"/>
      <c r="X32" s="52"/>
      <c r="Y32" s="52">
        <v>49253.2</v>
      </c>
      <c r="Z32" s="67">
        <v>49253.2</v>
      </c>
      <c r="AA32" s="52">
        <v>0</v>
      </c>
      <c r="AB32" s="59"/>
      <c r="AC32" s="54" t="s">
        <v>1243</v>
      </c>
      <c r="AD32" s="16" t="s">
        <v>871</v>
      </c>
      <c r="AE32" s="16" t="s">
        <v>877</v>
      </c>
      <c r="AF32" s="16" t="s">
        <v>878</v>
      </c>
      <c r="AG32" s="52" t="s">
        <v>880</v>
      </c>
      <c r="AH32" s="52" t="s">
        <v>879</v>
      </c>
      <c r="AI32" s="16" t="str">
        <f t="shared" si="0"/>
        <v>Logística</v>
      </c>
    </row>
    <row r="33" spans="1:35" ht="22.5" x14ac:dyDescent="0.25">
      <c r="A33" s="51">
        <v>29</v>
      </c>
      <c r="B33" s="50" t="s">
        <v>1271</v>
      </c>
      <c r="C33" s="45" t="s">
        <v>1272</v>
      </c>
      <c r="D33" s="16" t="s">
        <v>1273</v>
      </c>
      <c r="E33" s="16" t="s">
        <v>48</v>
      </c>
      <c r="F33" s="56" t="s">
        <v>1274</v>
      </c>
      <c r="G33" s="16" t="s">
        <v>48</v>
      </c>
      <c r="H33" s="16" t="s">
        <v>43</v>
      </c>
      <c r="I33" s="49" t="s">
        <v>1275</v>
      </c>
      <c r="J33" s="53">
        <v>46122</v>
      </c>
      <c r="K33" s="53">
        <v>46122</v>
      </c>
      <c r="L33" s="53">
        <v>46305</v>
      </c>
      <c r="M33" s="16">
        <v>6</v>
      </c>
      <c r="N33" s="52">
        <v>120000</v>
      </c>
      <c r="O33" s="58">
        <v>131</v>
      </c>
      <c r="P33" s="52">
        <v>120000</v>
      </c>
      <c r="Q33" s="52"/>
      <c r="R33" s="52"/>
      <c r="S33" s="52"/>
      <c r="T33" s="52"/>
      <c r="U33" s="52"/>
      <c r="V33" s="52"/>
      <c r="W33" s="52"/>
      <c r="X33" s="52"/>
      <c r="Y33" s="52">
        <v>120000</v>
      </c>
      <c r="Z33" s="67">
        <v>0</v>
      </c>
      <c r="AA33" s="52">
        <v>70192.307692307702</v>
      </c>
      <c r="AB33" s="59"/>
      <c r="AC33" s="54"/>
      <c r="AD33" s="16" t="s">
        <v>859</v>
      </c>
      <c r="AE33" s="16" t="s">
        <v>860</v>
      </c>
      <c r="AF33" s="16" t="s">
        <v>861</v>
      </c>
      <c r="AG33" s="16" t="s">
        <v>863</v>
      </c>
      <c r="AH33" s="16" t="s">
        <v>883</v>
      </c>
      <c r="AI33" s="16" t="str">
        <f t="shared" si="0"/>
        <v>Comunicação</v>
      </c>
    </row>
    <row r="34" spans="1:35" x14ac:dyDescent="0.25">
      <c r="A34" s="51">
        <v>30</v>
      </c>
      <c r="B34" s="50" t="s">
        <v>1276</v>
      </c>
      <c r="C34" s="45" t="s">
        <v>1277</v>
      </c>
      <c r="D34" s="16" t="s">
        <v>1278</v>
      </c>
      <c r="E34" s="16" t="s">
        <v>48</v>
      </c>
      <c r="F34" s="56" t="s">
        <v>1279</v>
      </c>
      <c r="G34" s="16" t="s">
        <v>48</v>
      </c>
      <c r="H34" s="16" t="s">
        <v>43</v>
      </c>
      <c r="I34" s="49" t="s">
        <v>1280</v>
      </c>
      <c r="J34" s="53">
        <v>46122</v>
      </c>
      <c r="K34" s="53">
        <v>46122</v>
      </c>
      <c r="L34" s="53">
        <v>46305</v>
      </c>
      <c r="M34" s="16">
        <v>6</v>
      </c>
      <c r="N34" s="52">
        <v>300000</v>
      </c>
      <c r="O34" s="58">
        <v>131</v>
      </c>
      <c r="P34" s="52">
        <v>300000</v>
      </c>
      <c r="Q34" s="52"/>
      <c r="R34" s="52"/>
      <c r="S34" s="52"/>
      <c r="T34" s="52"/>
      <c r="U34" s="52"/>
      <c r="V34" s="52"/>
      <c r="W34" s="52"/>
      <c r="X34" s="52"/>
      <c r="Y34" s="52">
        <v>300000</v>
      </c>
      <c r="Z34" s="67">
        <v>300000</v>
      </c>
      <c r="AA34" s="52">
        <v>0</v>
      </c>
      <c r="AB34" s="59"/>
      <c r="AC34" s="54"/>
      <c r="AD34" s="16" t="s">
        <v>859</v>
      </c>
      <c r="AE34" s="16" t="s">
        <v>860</v>
      </c>
      <c r="AF34" s="16" t="s">
        <v>861</v>
      </c>
      <c r="AG34" s="16" t="s">
        <v>883</v>
      </c>
      <c r="AH34" s="16" t="s">
        <v>864</v>
      </c>
      <c r="AI34" s="16" t="str">
        <f t="shared" si="0"/>
        <v>Comunicação</v>
      </c>
    </row>
    <row r="35" spans="1:35" x14ac:dyDescent="0.25">
      <c r="A35" s="51">
        <v>31</v>
      </c>
      <c r="B35" s="50" t="s">
        <v>1349</v>
      </c>
      <c r="C35" s="45" t="s">
        <v>1350</v>
      </c>
      <c r="D35" s="16" t="s">
        <v>1351</v>
      </c>
      <c r="E35" s="16" t="s">
        <v>48</v>
      </c>
      <c r="F35" s="56" t="s">
        <v>1352</v>
      </c>
      <c r="G35" s="16" t="s">
        <v>48</v>
      </c>
      <c r="H35" s="16" t="s">
        <v>43</v>
      </c>
      <c r="I35" s="49" t="s">
        <v>1353</v>
      </c>
      <c r="J35" s="53">
        <v>46127</v>
      </c>
      <c r="K35" s="53">
        <v>46127</v>
      </c>
      <c r="L35" s="53">
        <v>46310</v>
      </c>
      <c r="M35" s="16">
        <v>6</v>
      </c>
      <c r="N35" s="52">
        <v>120000</v>
      </c>
      <c r="O35" s="58">
        <v>136</v>
      </c>
      <c r="P35" s="52">
        <v>120000</v>
      </c>
      <c r="Q35" s="52"/>
      <c r="R35" s="52"/>
      <c r="S35" s="52"/>
      <c r="T35" s="52"/>
      <c r="U35" s="52"/>
      <c r="V35" s="52"/>
      <c r="W35" s="52"/>
      <c r="X35" s="52"/>
      <c r="Y35" s="52">
        <v>120000</v>
      </c>
      <c r="Z35" s="67">
        <v>120000</v>
      </c>
      <c r="AA35" s="52">
        <v>0</v>
      </c>
      <c r="AB35" s="59"/>
      <c r="AC35" s="54"/>
      <c r="AD35" s="16" t="s">
        <v>859</v>
      </c>
      <c r="AE35" s="16" t="s">
        <v>860</v>
      </c>
      <c r="AF35" s="16" t="s">
        <v>861</v>
      </c>
      <c r="AG35" s="16" t="s">
        <v>883</v>
      </c>
      <c r="AH35" s="16" t="s">
        <v>863</v>
      </c>
      <c r="AI35" s="16" t="str">
        <f t="shared" si="0"/>
        <v>Comunicação</v>
      </c>
    </row>
    <row r="36" spans="1:35" ht="22.5" customHeight="1" x14ac:dyDescent="0.25">
      <c r="A36" s="51">
        <v>32</v>
      </c>
      <c r="B36" s="50" t="s">
        <v>1281</v>
      </c>
      <c r="C36" s="45" t="s">
        <v>1282</v>
      </c>
      <c r="D36" s="16" t="s">
        <v>1283</v>
      </c>
      <c r="E36" s="16" t="s">
        <v>48</v>
      </c>
      <c r="F36" s="56" t="s">
        <v>1284</v>
      </c>
      <c r="G36" s="16" t="s">
        <v>48</v>
      </c>
      <c r="H36" s="16" t="s">
        <v>43</v>
      </c>
      <c r="I36" s="49" t="s">
        <v>1285</v>
      </c>
      <c r="J36" s="53">
        <v>46129</v>
      </c>
      <c r="K36" s="53">
        <v>46129</v>
      </c>
      <c r="L36" s="53">
        <v>46312</v>
      </c>
      <c r="M36" s="16">
        <v>6</v>
      </c>
      <c r="N36" s="52">
        <v>280000</v>
      </c>
      <c r="O36" s="58">
        <v>138</v>
      </c>
      <c r="P36" s="52">
        <v>280000</v>
      </c>
      <c r="Q36" s="52"/>
      <c r="R36" s="52"/>
      <c r="S36" s="52"/>
      <c r="T36" s="52"/>
      <c r="U36" s="52"/>
      <c r="V36" s="52"/>
      <c r="W36" s="52"/>
      <c r="X36" s="52"/>
      <c r="Y36" s="52">
        <v>280000</v>
      </c>
      <c r="Z36" s="67">
        <v>280000</v>
      </c>
      <c r="AA36" s="52">
        <v>0</v>
      </c>
      <c r="AB36" s="59"/>
      <c r="AC36" s="50"/>
      <c r="AD36" s="16" t="s">
        <v>859</v>
      </c>
      <c r="AE36" s="16" t="s">
        <v>860</v>
      </c>
      <c r="AF36" s="16" t="s">
        <v>861</v>
      </c>
      <c r="AG36" s="16" t="s">
        <v>883</v>
      </c>
      <c r="AH36" s="16" t="s">
        <v>863</v>
      </c>
      <c r="AI36" s="16" t="str">
        <f t="shared" si="0"/>
        <v>Comunicação</v>
      </c>
    </row>
    <row r="37" spans="1:35" ht="45" x14ac:dyDescent="0.25">
      <c r="A37" s="51">
        <v>33</v>
      </c>
      <c r="B37" s="50" t="s">
        <v>419</v>
      </c>
      <c r="C37" s="45" t="s">
        <v>420</v>
      </c>
      <c r="D37" s="16" t="s">
        <v>421</v>
      </c>
      <c r="E37" s="16" t="s">
        <v>86</v>
      </c>
      <c r="F37" s="56" t="s">
        <v>422</v>
      </c>
      <c r="G37" s="16" t="s">
        <v>42</v>
      </c>
      <c r="H37" s="16" t="s">
        <v>61</v>
      </c>
      <c r="I37" s="49" t="s">
        <v>423</v>
      </c>
      <c r="J37" s="53">
        <v>44490</v>
      </c>
      <c r="K37" s="53">
        <v>44490</v>
      </c>
      <c r="L37" s="53">
        <v>46315</v>
      </c>
      <c r="M37" s="16">
        <v>60</v>
      </c>
      <c r="N37" s="52">
        <v>2527103.1</v>
      </c>
      <c r="O37" s="58">
        <v>141</v>
      </c>
      <c r="P37" s="52">
        <v>2527103.1</v>
      </c>
      <c r="Q37" s="52">
        <v>0</v>
      </c>
      <c r="R37" s="52"/>
      <c r="S37" s="52"/>
      <c r="T37" s="52"/>
      <c r="U37" s="52"/>
      <c r="V37" s="52"/>
      <c r="W37" s="52"/>
      <c r="X37" s="52"/>
      <c r="Y37" s="52">
        <v>2527103.1</v>
      </c>
      <c r="Z37" s="67">
        <v>1992288.63</v>
      </c>
      <c r="AA37" s="52">
        <v>9659.9011059976292</v>
      </c>
      <c r="AB37" s="59">
        <v>0</v>
      </c>
      <c r="AC37" s="54" t="s">
        <v>973</v>
      </c>
      <c r="AD37" s="16" t="s">
        <v>871</v>
      </c>
      <c r="AE37" s="16" t="s">
        <v>872</v>
      </c>
      <c r="AF37" s="16" t="s">
        <v>891</v>
      </c>
      <c r="AG37" s="16" t="s">
        <v>974</v>
      </c>
      <c r="AH37" s="16" t="s">
        <v>892</v>
      </c>
      <c r="AI37" s="16" t="str">
        <f t="shared" si="0"/>
        <v>Gestão de Pessoas</v>
      </c>
    </row>
    <row r="38" spans="1:35" ht="33.75" x14ac:dyDescent="0.25">
      <c r="A38" s="51">
        <v>34</v>
      </c>
      <c r="B38" s="50" t="s">
        <v>424</v>
      </c>
      <c r="C38" s="45" t="s">
        <v>425</v>
      </c>
      <c r="D38" s="16" t="s">
        <v>426</v>
      </c>
      <c r="E38" s="16" t="s">
        <v>281</v>
      </c>
      <c r="F38" s="56" t="s">
        <v>427</v>
      </c>
      <c r="G38" s="16" t="s">
        <v>42</v>
      </c>
      <c r="H38" s="48" t="s">
        <v>43</v>
      </c>
      <c r="I38" s="49" t="s">
        <v>428</v>
      </c>
      <c r="J38" s="53">
        <v>45219</v>
      </c>
      <c r="K38" s="53">
        <v>45585</v>
      </c>
      <c r="L38" s="53">
        <v>46315</v>
      </c>
      <c r="M38" s="16">
        <v>24</v>
      </c>
      <c r="N38" s="52">
        <v>777114.02</v>
      </c>
      <c r="O38" s="58">
        <v>141</v>
      </c>
      <c r="P38" s="52">
        <v>276098.88</v>
      </c>
      <c r="Q38" s="52">
        <v>777114.02</v>
      </c>
      <c r="R38" s="52"/>
      <c r="S38" s="52"/>
      <c r="T38" s="52"/>
      <c r="U38" s="52"/>
      <c r="V38" s="52"/>
      <c r="W38" s="52"/>
      <c r="X38" s="52"/>
      <c r="Y38" s="52">
        <v>709094.64</v>
      </c>
      <c r="Z38" s="67">
        <v>440041</v>
      </c>
      <c r="AA38" s="52">
        <v>17406.855164119981</v>
      </c>
      <c r="AB38" s="59">
        <v>0.23680000000000001</v>
      </c>
      <c r="AC38" s="54" t="s">
        <v>975</v>
      </c>
      <c r="AD38" s="16" t="s">
        <v>871</v>
      </c>
      <c r="AE38" s="16" t="s">
        <v>866</v>
      </c>
      <c r="AF38" s="16" t="s">
        <v>900</v>
      </c>
      <c r="AG38" s="16" t="s">
        <v>976</v>
      </c>
      <c r="AH38" s="16" t="s">
        <v>902</v>
      </c>
      <c r="AI38" s="16" t="str">
        <f t="shared" si="0"/>
        <v>Jurídico</v>
      </c>
    </row>
    <row r="39" spans="1:35" ht="22.5" customHeight="1" x14ac:dyDescent="0.25">
      <c r="A39" s="51">
        <v>35</v>
      </c>
      <c r="B39" s="50" t="s">
        <v>1286</v>
      </c>
      <c r="C39" s="45" t="s">
        <v>1287</v>
      </c>
      <c r="D39" s="16" t="s">
        <v>1288</v>
      </c>
      <c r="E39" s="16" t="s">
        <v>48</v>
      </c>
      <c r="F39" s="56" t="s">
        <v>1289</v>
      </c>
      <c r="G39" s="16" t="s">
        <v>48</v>
      </c>
      <c r="H39" s="48" t="s">
        <v>43</v>
      </c>
      <c r="I39" s="49" t="s">
        <v>1290</v>
      </c>
      <c r="J39" s="53">
        <v>46140</v>
      </c>
      <c r="K39" s="53">
        <v>46140</v>
      </c>
      <c r="L39" s="53">
        <v>46323</v>
      </c>
      <c r="M39" s="16">
        <v>6</v>
      </c>
      <c r="N39" s="52">
        <v>150000</v>
      </c>
      <c r="O39" s="58">
        <v>149</v>
      </c>
      <c r="P39" s="52">
        <v>150000</v>
      </c>
      <c r="Q39" s="52"/>
      <c r="R39" s="52"/>
      <c r="S39" s="52"/>
      <c r="T39" s="52"/>
      <c r="U39" s="52"/>
      <c r="V39" s="52"/>
      <c r="W39" s="52"/>
      <c r="X39" s="52"/>
      <c r="Y39" s="52">
        <v>150000</v>
      </c>
      <c r="Z39" s="67">
        <v>0</v>
      </c>
      <c r="AA39" s="52">
        <v>134191.17647058825</v>
      </c>
      <c r="AB39" s="59"/>
      <c r="AC39" s="54"/>
      <c r="AD39" s="16" t="s">
        <v>859</v>
      </c>
      <c r="AE39" s="16" t="s">
        <v>860</v>
      </c>
      <c r="AF39" s="16" t="s">
        <v>861</v>
      </c>
      <c r="AG39" s="16" t="s">
        <v>883</v>
      </c>
      <c r="AH39" s="16" t="s">
        <v>863</v>
      </c>
      <c r="AI39" s="16" t="str">
        <f t="shared" si="0"/>
        <v>Comunicação</v>
      </c>
    </row>
    <row r="40" spans="1:35" ht="22.5" x14ac:dyDescent="0.25">
      <c r="A40" s="51">
        <v>36</v>
      </c>
      <c r="B40" s="50" t="s">
        <v>1354</v>
      </c>
      <c r="C40" s="45" t="s">
        <v>1355</v>
      </c>
      <c r="D40" s="16" t="s">
        <v>1356</v>
      </c>
      <c r="E40" s="16" t="s">
        <v>48</v>
      </c>
      <c r="F40" s="56" t="s">
        <v>1357</v>
      </c>
      <c r="G40" s="16" t="s">
        <v>48</v>
      </c>
      <c r="H40" s="48" t="s">
        <v>43</v>
      </c>
      <c r="I40" s="49" t="s">
        <v>1358</v>
      </c>
      <c r="J40" s="53">
        <v>46142</v>
      </c>
      <c r="K40" s="53">
        <v>46142</v>
      </c>
      <c r="L40" s="53">
        <v>46325</v>
      </c>
      <c r="M40" s="16">
        <v>6</v>
      </c>
      <c r="N40" s="52">
        <v>70000</v>
      </c>
      <c r="O40" s="58">
        <v>151</v>
      </c>
      <c r="P40" s="52">
        <v>70000</v>
      </c>
      <c r="Q40" s="52"/>
      <c r="R40" s="52"/>
      <c r="S40" s="52"/>
      <c r="T40" s="52"/>
      <c r="U40" s="52"/>
      <c r="V40" s="52"/>
      <c r="W40" s="52"/>
      <c r="X40" s="52"/>
      <c r="Y40" s="52">
        <v>70000</v>
      </c>
      <c r="Z40" s="67">
        <v>70000</v>
      </c>
      <c r="AA40" s="52">
        <v>0</v>
      </c>
      <c r="AB40" s="59"/>
      <c r="AC40" s="54"/>
      <c r="AD40" s="16" t="s">
        <v>859</v>
      </c>
      <c r="AE40" s="16" t="s">
        <v>860</v>
      </c>
      <c r="AF40" s="16" t="s">
        <v>861</v>
      </c>
      <c r="AG40" s="16" t="s">
        <v>864</v>
      </c>
      <c r="AH40" s="16" t="s">
        <v>863</v>
      </c>
      <c r="AI40" s="16" t="str">
        <f t="shared" si="0"/>
        <v>Comunicação</v>
      </c>
    </row>
    <row r="41" spans="1:35" ht="33.75" x14ac:dyDescent="0.25">
      <c r="A41" s="51">
        <v>37</v>
      </c>
      <c r="B41" s="50" t="s">
        <v>429</v>
      </c>
      <c r="C41" s="45" t="s">
        <v>430</v>
      </c>
      <c r="D41" s="16" t="s">
        <v>431</v>
      </c>
      <c r="E41" s="16" t="s">
        <v>432</v>
      </c>
      <c r="F41" s="56" t="s">
        <v>433</v>
      </c>
      <c r="G41" s="16" t="s">
        <v>42</v>
      </c>
      <c r="H41" s="16" t="s">
        <v>61</v>
      </c>
      <c r="I41" s="49" t="s">
        <v>434</v>
      </c>
      <c r="J41" s="53">
        <v>45597</v>
      </c>
      <c r="K41" s="53">
        <v>45597</v>
      </c>
      <c r="L41" s="53">
        <v>46327</v>
      </c>
      <c r="M41" s="16">
        <v>24</v>
      </c>
      <c r="N41" s="52">
        <v>18593275.390000001</v>
      </c>
      <c r="O41" s="58">
        <v>153</v>
      </c>
      <c r="P41" s="52">
        <v>18593275.390000001</v>
      </c>
      <c r="Q41" s="52"/>
      <c r="R41" s="52"/>
      <c r="S41" s="52"/>
      <c r="T41" s="52"/>
      <c r="U41" s="52"/>
      <c r="V41" s="52"/>
      <c r="W41" s="52"/>
      <c r="X41" s="52"/>
      <c r="Y41" s="52">
        <v>18593275.390000001</v>
      </c>
      <c r="Z41" s="67">
        <v>8186137.3399999999</v>
      </c>
      <c r="AA41" s="52">
        <v>548614.2963965917</v>
      </c>
      <c r="AB41" s="59"/>
      <c r="AC41" s="54"/>
      <c r="AD41" s="16" t="s">
        <v>871</v>
      </c>
      <c r="AE41" s="16" t="s">
        <v>877</v>
      </c>
      <c r="AF41" s="16" t="s">
        <v>878</v>
      </c>
      <c r="AG41" s="16" t="s">
        <v>957</v>
      </c>
      <c r="AH41" s="16" t="s">
        <v>956</v>
      </c>
      <c r="AI41" s="16" t="str">
        <f t="shared" si="0"/>
        <v>Logística</v>
      </c>
    </row>
    <row r="42" spans="1:35" ht="22.5" customHeight="1" x14ac:dyDescent="0.25">
      <c r="A42" s="51">
        <v>38</v>
      </c>
      <c r="B42" s="50" t="s">
        <v>435</v>
      </c>
      <c r="C42" s="45" t="s">
        <v>436</v>
      </c>
      <c r="D42" s="16" t="s">
        <v>437</v>
      </c>
      <c r="E42" s="16" t="s">
        <v>40</v>
      </c>
      <c r="F42" s="56" t="s">
        <v>438</v>
      </c>
      <c r="G42" s="16" t="s">
        <v>42</v>
      </c>
      <c r="H42" s="48" t="s">
        <v>43</v>
      </c>
      <c r="I42" s="49" t="s">
        <v>439</v>
      </c>
      <c r="J42" s="53">
        <v>45972</v>
      </c>
      <c r="K42" s="53">
        <v>45972</v>
      </c>
      <c r="L42" s="53">
        <v>46337</v>
      </c>
      <c r="M42" s="16">
        <v>12</v>
      </c>
      <c r="N42" s="52">
        <v>33360</v>
      </c>
      <c r="O42" s="58">
        <v>163</v>
      </c>
      <c r="P42" s="52">
        <v>33360</v>
      </c>
      <c r="Q42" s="52"/>
      <c r="R42" s="52"/>
      <c r="S42" s="52"/>
      <c r="T42" s="52"/>
      <c r="U42" s="52"/>
      <c r="V42" s="52"/>
      <c r="W42" s="52"/>
      <c r="X42" s="52"/>
      <c r="Y42" s="52">
        <v>33360</v>
      </c>
      <c r="Z42" s="67">
        <v>22240</v>
      </c>
      <c r="AA42" s="52">
        <v>1674.4224422442246</v>
      </c>
      <c r="AB42" s="59"/>
      <c r="AC42" s="54"/>
      <c r="AD42" s="16" t="s">
        <v>871</v>
      </c>
      <c r="AE42" s="16" t="s">
        <v>872</v>
      </c>
      <c r="AF42" s="16" t="s">
        <v>891</v>
      </c>
      <c r="AG42" s="16" t="s">
        <v>977</v>
      </c>
      <c r="AH42" s="16" t="s">
        <v>892</v>
      </c>
      <c r="AI42" s="16" t="str">
        <f t="shared" si="0"/>
        <v>Gestão de Pessoas</v>
      </c>
    </row>
    <row r="43" spans="1:35" ht="56.25" x14ac:dyDescent="0.25">
      <c r="A43" s="51">
        <v>39</v>
      </c>
      <c r="B43" s="50" t="s">
        <v>440</v>
      </c>
      <c r="C43" s="45" t="s">
        <v>441</v>
      </c>
      <c r="D43" s="16" t="s">
        <v>442</v>
      </c>
      <c r="E43" s="16" t="s">
        <v>383</v>
      </c>
      <c r="F43" s="56" t="s">
        <v>443</v>
      </c>
      <c r="G43" s="16" t="s">
        <v>42</v>
      </c>
      <c r="H43" s="16" t="s">
        <v>61</v>
      </c>
      <c r="I43" s="49" t="s">
        <v>444</v>
      </c>
      <c r="J43" s="53">
        <v>45427</v>
      </c>
      <c r="K43" s="53">
        <v>45427</v>
      </c>
      <c r="L43" s="53">
        <v>46341</v>
      </c>
      <c r="M43" s="16">
        <v>30</v>
      </c>
      <c r="N43" s="52">
        <v>366041.27</v>
      </c>
      <c r="O43" s="58">
        <v>167</v>
      </c>
      <c r="P43" s="52">
        <v>348038.85</v>
      </c>
      <c r="Q43" s="52">
        <v>18002.419999999998</v>
      </c>
      <c r="R43" s="52"/>
      <c r="S43" s="52"/>
      <c r="T43" s="52"/>
      <c r="U43" s="52"/>
      <c r="V43" s="52"/>
      <c r="W43" s="52"/>
      <c r="X43" s="52"/>
      <c r="Y43" s="52">
        <v>366041.27</v>
      </c>
      <c r="Z43" s="67">
        <v>102032.62</v>
      </c>
      <c r="AA43" s="52">
        <v>10750.01754239179</v>
      </c>
      <c r="AB43" s="59"/>
      <c r="AC43" s="54" t="s">
        <v>894</v>
      </c>
      <c r="AD43" s="16" t="s">
        <v>871</v>
      </c>
      <c r="AE43" s="16" t="s">
        <v>895</v>
      </c>
      <c r="AF43" s="16" t="s">
        <v>925</v>
      </c>
      <c r="AG43" s="16" t="s">
        <v>978</v>
      </c>
      <c r="AH43" s="16" t="s">
        <v>979</v>
      </c>
      <c r="AI43" s="16" t="str">
        <f t="shared" si="0"/>
        <v>TI</v>
      </c>
    </row>
    <row r="44" spans="1:35" ht="45" x14ac:dyDescent="0.25">
      <c r="A44" s="51">
        <v>40</v>
      </c>
      <c r="B44" s="50" t="s">
        <v>445</v>
      </c>
      <c r="C44" s="45" t="s">
        <v>446</v>
      </c>
      <c r="D44" s="16" t="s">
        <v>447</v>
      </c>
      <c r="E44" s="16" t="s">
        <v>281</v>
      </c>
      <c r="F44" s="56" t="s">
        <v>448</v>
      </c>
      <c r="G44" s="16" t="s">
        <v>42</v>
      </c>
      <c r="H44" s="48" t="s">
        <v>61</v>
      </c>
      <c r="I44" s="49" t="s">
        <v>449</v>
      </c>
      <c r="J44" s="53">
        <v>44523</v>
      </c>
      <c r="K44" s="53">
        <v>45619</v>
      </c>
      <c r="L44" s="53">
        <v>46349</v>
      </c>
      <c r="M44" s="16">
        <v>24</v>
      </c>
      <c r="N44" s="52">
        <v>420594.12</v>
      </c>
      <c r="O44" s="58">
        <v>175</v>
      </c>
      <c r="P44" s="52">
        <v>319708</v>
      </c>
      <c r="Q44" s="52">
        <v>18072.71</v>
      </c>
      <c r="R44" s="52">
        <v>169795.56</v>
      </c>
      <c r="S44" s="52">
        <v>34004.400000000001</v>
      </c>
      <c r="T44" s="52">
        <v>420594.12</v>
      </c>
      <c r="U44" s="52"/>
      <c r="V44" s="52"/>
      <c r="W44" s="52"/>
      <c r="X44" s="52"/>
      <c r="Y44" s="52">
        <v>416262.72</v>
      </c>
      <c r="Z44" s="67">
        <v>308599.40999999997</v>
      </c>
      <c r="AA44" s="52">
        <v>6137.8482207207217</v>
      </c>
      <c r="AB44" s="59">
        <v>0.20019999999999999</v>
      </c>
      <c r="AC44" s="54" t="s">
        <v>980</v>
      </c>
      <c r="AD44" s="16" t="s">
        <v>871</v>
      </c>
      <c r="AE44" s="16" t="s">
        <v>895</v>
      </c>
      <c r="AF44" s="16" t="s">
        <v>951</v>
      </c>
      <c r="AG44" s="16" t="s">
        <v>1119</v>
      </c>
      <c r="AH44" s="16" t="s">
        <v>982</v>
      </c>
      <c r="AI44" s="16" t="str">
        <f t="shared" si="0"/>
        <v>TI</v>
      </c>
    </row>
    <row r="45" spans="1:35" ht="22.5" x14ac:dyDescent="0.25">
      <c r="A45" s="51">
        <v>41</v>
      </c>
      <c r="B45" s="50" t="s">
        <v>450</v>
      </c>
      <c r="C45" s="45" t="s">
        <v>451</v>
      </c>
      <c r="D45" s="16" t="s">
        <v>452</v>
      </c>
      <c r="E45" s="16" t="s">
        <v>40</v>
      </c>
      <c r="F45" s="56" t="s">
        <v>454</v>
      </c>
      <c r="G45" s="16" t="s">
        <v>42</v>
      </c>
      <c r="H45" s="48" t="s">
        <v>43</v>
      </c>
      <c r="I45" s="49" t="s">
        <v>455</v>
      </c>
      <c r="J45" s="53">
        <v>46009</v>
      </c>
      <c r="K45" s="53">
        <v>46009</v>
      </c>
      <c r="L45" s="53">
        <v>46374</v>
      </c>
      <c r="M45" s="16">
        <v>12</v>
      </c>
      <c r="N45" s="52">
        <v>63867.6</v>
      </c>
      <c r="O45" s="58">
        <v>200</v>
      </c>
      <c r="P45" s="52">
        <v>63867.6</v>
      </c>
      <c r="Q45" s="52"/>
      <c r="R45" s="52"/>
      <c r="S45" s="52"/>
      <c r="T45" s="52"/>
      <c r="U45" s="52"/>
      <c r="V45" s="52"/>
      <c r="W45" s="52"/>
      <c r="X45" s="52"/>
      <c r="Y45" s="52">
        <v>63867.6</v>
      </c>
      <c r="Z45" s="67">
        <v>63867.6</v>
      </c>
      <c r="AA45" s="52">
        <v>0</v>
      </c>
      <c r="AB45" s="59"/>
      <c r="AC45" s="54"/>
      <c r="AD45" s="16" t="s">
        <v>871</v>
      </c>
      <c r="AE45" s="16" t="s">
        <v>877</v>
      </c>
      <c r="AF45" s="16" t="s">
        <v>878</v>
      </c>
      <c r="AG45" s="16" t="s">
        <v>983</v>
      </c>
      <c r="AH45" s="16" t="s">
        <v>949</v>
      </c>
      <c r="AI45" s="16" t="str">
        <f t="shared" si="0"/>
        <v>Logística</v>
      </c>
    </row>
    <row r="46" spans="1:35" ht="45" x14ac:dyDescent="0.25">
      <c r="A46" s="51">
        <v>42</v>
      </c>
      <c r="B46" s="50" t="s">
        <v>456</v>
      </c>
      <c r="C46" s="45" t="s">
        <v>457</v>
      </c>
      <c r="D46" s="16" t="s">
        <v>458</v>
      </c>
      <c r="E46" s="16" t="s">
        <v>281</v>
      </c>
      <c r="F46" s="56" t="s">
        <v>459</v>
      </c>
      <c r="G46" s="16" t="s">
        <v>42</v>
      </c>
      <c r="H46" s="48" t="s">
        <v>61</v>
      </c>
      <c r="I46" s="49" t="s">
        <v>460</v>
      </c>
      <c r="J46" s="53">
        <v>44552</v>
      </c>
      <c r="K46" s="53">
        <v>46013</v>
      </c>
      <c r="L46" s="53">
        <v>46378</v>
      </c>
      <c r="M46" s="16">
        <v>12</v>
      </c>
      <c r="N46" s="52">
        <v>1035384</v>
      </c>
      <c r="O46" s="58">
        <v>204</v>
      </c>
      <c r="P46" s="52">
        <v>936683</v>
      </c>
      <c r="Q46" s="52">
        <v>0</v>
      </c>
      <c r="R46" s="52">
        <v>67675.350000000006</v>
      </c>
      <c r="S46" s="52">
        <v>1764410.4</v>
      </c>
      <c r="T46" s="52">
        <v>54252.34</v>
      </c>
      <c r="U46" s="52">
        <v>1035384</v>
      </c>
      <c r="V46" s="52"/>
      <c r="W46" s="52"/>
      <c r="X46" s="52"/>
      <c r="Y46" s="52">
        <v>962978.04</v>
      </c>
      <c r="Z46" s="67">
        <v>634143.18999999994</v>
      </c>
      <c r="AA46" s="52">
        <v>75803.776216356113</v>
      </c>
      <c r="AB46" s="59">
        <v>-0.10979999999999999</v>
      </c>
      <c r="AC46" s="54" t="s">
        <v>984</v>
      </c>
      <c r="AD46" s="16" t="s">
        <v>871</v>
      </c>
      <c r="AE46" s="16" t="s">
        <v>895</v>
      </c>
      <c r="AF46" s="16" t="s">
        <v>896</v>
      </c>
      <c r="AG46" s="16" t="s">
        <v>985</v>
      </c>
      <c r="AH46" s="16" t="s">
        <v>986</v>
      </c>
      <c r="AI46" s="16" t="str">
        <f t="shared" si="0"/>
        <v>TI</v>
      </c>
    </row>
    <row r="47" spans="1:35" ht="56.25" x14ac:dyDescent="0.25">
      <c r="A47" s="51">
        <v>43</v>
      </c>
      <c r="B47" s="50" t="s">
        <v>461</v>
      </c>
      <c r="C47" s="45" t="s">
        <v>462</v>
      </c>
      <c r="D47" s="16" t="s">
        <v>463</v>
      </c>
      <c r="E47" s="16" t="s">
        <v>453</v>
      </c>
      <c r="F47" s="56" t="s">
        <v>464</v>
      </c>
      <c r="G47" s="16" t="s">
        <v>42</v>
      </c>
      <c r="H47" s="16" t="s">
        <v>61</v>
      </c>
      <c r="I47" s="49" t="s">
        <v>1192</v>
      </c>
      <c r="J47" s="53">
        <v>45469</v>
      </c>
      <c r="K47" s="53">
        <v>45469</v>
      </c>
      <c r="L47" s="53">
        <v>46382</v>
      </c>
      <c r="M47" s="16">
        <v>30</v>
      </c>
      <c r="N47" s="52">
        <v>219686.47</v>
      </c>
      <c r="O47" s="58">
        <v>208</v>
      </c>
      <c r="P47" s="52">
        <v>219686.47</v>
      </c>
      <c r="Q47" s="52"/>
      <c r="R47" s="52"/>
      <c r="S47" s="52"/>
      <c r="T47" s="52"/>
      <c r="U47" s="52"/>
      <c r="V47" s="52"/>
      <c r="W47" s="52"/>
      <c r="X47" s="52"/>
      <c r="Y47" s="52">
        <v>219686.47</v>
      </c>
      <c r="Z47" s="67">
        <v>152105.42000000001</v>
      </c>
      <c r="AA47" s="52">
        <v>2915.7308806146571</v>
      </c>
      <c r="AB47" s="59"/>
      <c r="AC47" s="54"/>
      <c r="AD47" s="16" t="s">
        <v>871</v>
      </c>
      <c r="AE47" s="16" t="s">
        <v>877</v>
      </c>
      <c r="AF47" s="16" t="s">
        <v>878</v>
      </c>
      <c r="AG47" s="16" t="s">
        <v>879</v>
      </c>
      <c r="AH47" s="16" t="s">
        <v>880</v>
      </c>
      <c r="AI47" s="16" t="str">
        <f t="shared" si="0"/>
        <v>Logística</v>
      </c>
    </row>
    <row r="48" spans="1:35" ht="22.5" x14ac:dyDescent="0.25">
      <c r="A48" s="51">
        <v>44</v>
      </c>
      <c r="B48" s="50" t="s">
        <v>1193</v>
      </c>
      <c r="C48" s="45" t="s">
        <v>1194</v>
      </c>
      <c r="D48" s="16" t="s">
        <v>1195</v>
      </c>
      <c r="E48" s="16" t="s">
        <v>86</v>
      </c>
      <c r="F48" s="56" t="s">
        <v>1196</v>
      </c>
      <c r="G48" s="16" t="s">
        <v>558</v>
      </c>
      <c r="H48" s="16" t="s">
        <v>61</v>
      </c>
      <c r="I48" s="49" t="s">
        <v>1197</v>
      </c>
      <c r="J48" s="53">
        <v>46093</v>
      </c>
      <c r="K48" s="53">
        <v>46093</v>
      </c>
      <c r="L48" s="53">
        <v>46386</v>
      </c>
      <c r="M48" s="16">
        <v>10</v>
      </c>
      <c r="N48" s="52">
        <v>104262.68</v>
      </c>
      <c r="O48" s="58">
        <v>212</v>
      </c>
      <c r="P48" s="52">
        <v>104262.68</v>
      </c>
      <c r="Q48" s="52"/>
      <c r="R48" s="52"/>
      <c r="S48" s="52"/>
      <c r="T48" s="52"/>
      <c r="U48" s="52"/>
      <c r="V48" s="52"/>
      <c r="W48" s="52"/>
      <c r="X48" s="52"/>
      <c r="Y48" s="52">
        <v>104262.68</v>
      </c>
      <c r="Z48" s="67">
        <v>53014.92</v>
      </c>
      <c r="AA48" s="52">
        <v>19244.272016460905</v>
      </c>
      <c r="AB48" s="59"/>
      <c r="AC48" s="54"/>
      <c r="AD48" s="16" t="s">
        <v>854</v>
      </c>
      <c r="AE48" s="16" t="s">
        <v>855</v>
      </c>
      <c r="AF48" s="16" t="s">
        <v>1245</v>
      </c>
      <c r="AG48" s="16" t="s">
        <v>1246</v>
      </c>
      <c r="AH48" s="16" t="s">
        <v>1247</v>
      </c>
      <c r="AI48" s="16" t="str">
        <f t="shared" si="0"/>
        <v>Regionais</v>
      </c>
    </row>
    <row r="49" spans="1:35" ht="33.75" x14ac:dyDescent="0.25">
      <c r="A49" s="51">
        <v>45</v>
      </c>
      <c r="B49" s="50" t="s">
        <v>231</v>
      </c>
      <c r="C49" s="45" t="s">
        <v>232</v>
      </c>
      <c r="D49" s="16" t="s">
        <v>466</v>
      </c>
      <c r="E49" s="16" t="s">
        <v>467</v>
      </c>
      <c r="F49" s="56" t="s">
        <v>1198</v>
      </c>
      <c r="G49" s="16" t="s">
        <v>42</v>
      </c>
      <c r="H49" s="48" t="s">
        <v>43</v>
      </c>
      <c r="I49" s="49" t="s">
        <v>469</v>
      </c>
      <c r="J49" s="53">
        <v>45658</v>
      </c>
      <c r="K49" s="53">
        <v>45658</v>
      </c>
      <c r="L49" s="53">
        <v>46388</v>
      </c>
      <c r="M49" s="16">
        <v>24</v>
      </c>
      <c r="N49" s="52">
        <v>40745912.479999997</v>
      </c>
      <c r="O49" s="58">
        <v>214</v>
      </c>
      <c r="P49" s="52">
        <v>36900000</v>
      </c>
      <c r="Q49" s="52">
        <v>3845912.49</v>
      </c>
      <c r="R49" s="52"/>
      <c r="S49" s="52"/>
      <c r="T49" s="52"/>
      <c r="U49" s="52"/>
      <c r="V49" s="52"/>
      <c r="W49" s="52"/>
      <c r="X49" s="52"/>
      <c r="Y49" s="52">
        <v>40745912.479999997</v>
      </c>
      <c r="Z49" s="67">
        <v>20516778.52</v>
      </c>
      <c r="AA49" s="52">
        <v>1192447.3345284236</v>
      </c>
      <c r="AB49" s="59">
        <v>7.3999999999999996E-2</v>
      </c>
      <c r="AC49" s="54" t="s">
        <v>1248</v>
      </c>
      <c r="AD49" s="16" t="s">
        <v>859</v>
      </c>
      <c r="AE49" s="16" t="s">
        <v>860</v>
      </c>
      <c r="AF49" s="16" t="s">
        <v>861</v>
      </c>
      <c r="AG49" s="16" t="s">
        <v>987</v>
      </c>
      <c r="AH49" s="16" t="s">
        <v>863</v>
      </c>
      <c r="AI49" s="16" t="str">
        <f t="shared" si="0"/>
        <v>Comunicação</v>
      </c>
    </row>
    <row r="50" spans="1:35" ht="22.5" x14ac:dyDescent="0.25">
      <c r="A50" s="51">
        <v>46</v>
      </c>
      <c r="B50" s="50" t="s">
        <v>470</v>
      </c>
      <c r="C50" s="45" t="s">
        <v>471</v>
      </c>
      <c r="D50" s="16" t="s">
        <v>472</v>
      </c>
      <c r="E50" s="16" t="s">
        <v>473</v>
      </c>
      <c r="F50" s="56" t="s">
        <v>474</v>
      </c>
      <c r="G50" s="16" t="s">
        <v>42</v>
      </c>
      <c r="H50" s="48" t="s">
        <v>43</v>
      </c>
      <c r="I50" s="49" t="s">
        <v>475</v>
      </c>
      <c r="J50" s="53">
        <v>46027</v>
      </c>
      <c r="K50" s="53">
        <v>46027</v>
      </c>
      <c r="L50" s="53">
        <v>46392</v>
      </c>
      <c r="M50" s="16">
        <v>12</v>
      </c>
      <c r="N50" s="52">
        <v>214279.15</v>
      </c>
      <c r="O50" s="58">
        <v>218</v>
      </c>
      <c r="P50" s="52">
        <v>214279.15</v>
      </c>
      <c r="Q50" s="52"/>
      <c r="R50" s="52"/>
      <c r="S50" s="52"/>
      <c r="T50" s="52"/>
      <c r="U50" s="52"/>
      <c r="V50" s="52"/>
      <c r="W50" s="52"/>
      <c r="X50" s="52"/>
      <c r="Y50" s="52">
        <v>214279.15</v>
      </c>
      <c r="Z50" s="67">
        <v>162152.65</v>
      </c>
      <c r="AA50" s="52">
        <v>10785.812074829932</v>
      </c>
      <c r="AB50" s="59"/>
      <c r="AC50" s="54"/>
      <c r="AD50" s="16" t="s">
        <v>871</v>
      </c>
      <c r="AE50" s="16" t="s">
        <v>877</v>
      </c>
      <c r="AF50" s="16" t="s">
        <v>878</v>
      </c>
      <c r="AG50" s="16" t="s">
        <v>879</v>
      </c>
      <c r="AH50" s="16" t="s">
        <v>1232</v>
      </c>
      <c r="AI50" s="16" t="str">
        <f t="shared" si="0"/>
        <v>Logística</v>
      </c>
    </row>
    <row r="51" spans="1:35" ht="22.5" x14ac:dyDescent="0.25">
      <c r="A51" s="51">
        <v>47</v>
      </c>
      <c r="B51" s="50" t="s">
        <v>476</v>
      </c>
      <c r="C51" s="51" t="s">
        <v>477</v>
      </c>
      <c r="D51" s="16" t="s">
        <v>478</v>
      </c>
      <c r="E51" s="16" t="s">
        <v>479</v>
      </c>
      <c r="F51" s="56" t="s">
        <v>1132</v>
      </c>
      <c r="G51" s="16" t="s">
        <v>42</v>
      </c>
      <c r="H51" s="16" t="s">
        <v>61</v>
      </c>
      <c r="I51" s="49" t="s">
        <v>481</v>
      </c>
      <c r="J51" s="53">
        <v>44578</v>
      </c>
      <c r="K51" s="53">
        <v>45674</v>
      </c>
      <c r="L51" s="53">
        <v>46404</v>
      </c>
      <c r="M51" s="16">
        <v>24</v>
      </c>
      <c r="N51" s="52">
        <v>26629.58</v>
      </c>
      <c r="O51" s="58">
        <v>230</v>
      </c>
      <c r="P51" s="52">
        <v>30650</v>
      </c>
      <c r="Q51" s="52">
        <v>26010.71</v>
      </c>
      <c r="R51" s="52">
        <v>618.87</v>
      </c>
      <c r="S51" s="52"/>
      <c r="T51" s="52"/>
      <c r="U51" s="52"/>
      <c r="V51" s="52"/>
      <c r="W51" s="52"/>
      <c r="X51" s="52"/>
      <c r="Y51" s="52">
        <v>24505.59</v>
      </c>
      <c r="Z51" s="67">
        <v>10965.46</v>
      </c>
      <c r="AA51" s="52">
        <v>952.90063333333364</v>
      </c>
      <c r="AB51" s="59"/>
      <c r="AC51" s="54" t="s">
        <v>1157</v>
      </c>
      <c r="AD51" s="16" t="s">
        <v>871</v>
      </c>
      <c r="AE51" s="16" t="s">
        <v>877</v>
      </c>
      <c r="AF51" s="16" t="s">
        <v>878</v>
      </c>
      <c r="AG51" s="16" t="s">
        <v>989</v>
      </c>
      <c r="AH51" s="16" t="s">
        <v>950</v>
      </c>
      <c r="AI51" s="16" t="str">
        <f t="shared" si="0"/>
        <v>Logística</v>
      </c>
    </row>
    <row r="52" spans="1:35" ht="67.5" x14ac:dyDescent="0.25">
      <c r="A52" s="51">
        <v>48</v>
      </c>
      <c r="B52" s="50" t="s">
        <v>482</v>
      </c>
      <c r="C52" s="45" t="s">
        <v>483</v>
      </c>
      <c r="D52" s="16" t="s">
        <v>484</v>
      </c>
      <c r="E52" s="16" t="s">
        <v>485</v>
      </c>
      <c r="F52" s="56" t="s">
        <v>486</v>
      </c>
      <c r="G52" s="16" t="s">
        <v>42</v>
      </c>
      <c r="H52" s="16" t="s">
        <v>61</v>
      </c>
      <c r="I52" s="49" t="s">
        <v>487</v>
      </c>
      <c r="J52" s="53">
        <v>44594</v>
      </c>
      <c r="K52" s="53">
        <v>44594</v>
      </c>
      <c r="L52" s="53">
        <v>46419</v>
      </c>
      <c r="M52" s="16">
        <v>60</v>
      </c>
      <c r="N52" s="52">
        <v>1535537.26</v>
      </c>
      <c r="O52" s="58">
        <v>245</v>
      </c>
      <c r="P52" s="52">
        <v>1326740</v>
      </c>
      <c r="Q52" s="52">
        <v>118199.29</v>
      </c>
      <c r="R52" s="52">
        <v>90597.97</v>
      </c>
      <c r="S52" s="52"/>
      <c r="T52" s="52"/>
      <c r="U52" s="52"/>
      <c r="V52" s="52"/>
      <c r="W52" s="52"/>
      <c r="X52" s="52"/>
      <c r="Y52" s="52">
        <v>1535537.26</v>
      </c>
      <c r="Z52" s="67">
        <v>1253809.1299999999</v>
      </c>
      <c r="AA52" s="52">
        <v>5423.5636840717325</v>
      </c>
      <c r="AB52" s="59"/>
      <c r="AC52" s="54" t="s">
        <v>928</v>
      </c>
      <c r="AD52" s="16" t="s">
        <v>871</v>
      </c>
      <c r="AE52" s="16" t="s">
        <v>895</v>
      </c>
      <c r="AF52" s="16" t="s">
        <v>925</v>
      </c>
      <c r="AG52" s="16" t="s">
        <v>990</v>
      </c>
      <c r="AH52" s="16" t="s">
        <v>991</v>
      </c>
      <c r="AI52" s="16" t="str">
        <f t="shared" si="0"/>
        <v>TI</v>
      </c>
    </row>
    <row r="53" spans="1:35" ht="22.5" x14ac:dyDescent="0.25">
      <c r="A53" s="51">
        <v>49</v>
      </c>
      <c r="B53" s="50" t="s">
        <v>1133</v>
      </c>
      <c r="C53" s="45" t="s">
        <v>1134</v>
      </c>
      <c r="D53" s="16" t="s">
        <v>1135</v>
      </c>
      <c r="E53" s="16" t="s">
        <v>40</v>
      </c>
      <c r="F53" s="56" t="s">
        <v>1136</v>
      </c>
      <c r="G53" s="16" t="s">
        <v>42</v>
      </c>
      <c r="H53" s="16" t="s">
        <v>61</v>
      </c>
      <c r="I53" s="49" t="s">
        <v>1137</v>
      </c>
      <c r="J53" s="53">
        <v>46065</v>
      </c>
      <c r="K53" s="53">
        <v>46065</v>
      </c>
      <c r="L53" s="53">
        <v>46430</v>
      </c>
      <c r="M53" s="16">
        <v>12</v>
      </c>
      <c r="N53" s="52">
        <v>958.8</v>
      </c>
      <c r="O53" s="58">
        <v>256</v>
      </c>
      <c r="P53" s="52">
        <v>958.8</v>
      </c>
      <c r="Q53" s="52">
        <v>0</v>
      </c>
      <c r="R53" s="52"/>
      <c r="S53" s="52"/>
      <c r="T53" s="52"/>
      <c r="U53" s="52"/>
      <c r="V53" s="52"/>
      <c r="W53" s="52"/>
      <c r="X53" s="52"/>
      <c r="Y53" s="52">
        <v>958.8</v>
      </c>
      <c r="Z53" s="67">
        <v>799</v>
      </c>
      <c r="AA53" s="52">
        <v>44.592507645259928</v>
      </c>
      <c r="AB53" s="59"/>
      <c r="AC53" s="54" t="s">
        <v>1158</v>
      </c>
      <c r="AD53" s="16" t="s">
        <v>854</v>
      </c>
      <c r="AE53" s="16" t="s">
        <v>855</v>
      </c>
      <c r="AF53" s="16" t="s">
        <v>856</v>
      </c>
      <c r="AG53" s="16" t="s">
        <v>882</v>
      </c>
      <c r="AH53" s="16" t="s">
        <v>857</v>
      </c>
      <c r="AI53" s="16" t="str">
        <f t="shared" si="0"/>
        <v>Regionais</v>
      </c>
    </row>
    <row r="54" spans="1:35" ht="22.5" x14ac:dyDescent="0.25">
      <c r="A54" s="51">
        <v>50</v>
      </c>
      <c r="B54" s="50" t="s">
        <v>1097</v>
      </c>
      <c r="C54" s="45" t="s">
        <v>1098</v>
      </c>
      <c r="D54" s="16" t="s">
        <v>1099</v>
      </c>
      <c r="E54" s="16" t="s">
        <v>1100</v>
      </c>
      <c r="F54" s="56" t="s">
        <v>1101</v>
      </c>
      <c r="G54" s="16" t="s">
        <v>42</v>
      </c>
      <c r="H54" s="16" t="s">
        <v>61</v>
      </c>
      <c r="I54" s="49" t="s">
        <v>1102</v>
      </c>
      <c r="J54" s="53">
        <v>46066</v>
      </c>
      <c r="K54" s="53">
        <v>46066</v>
      </c>
      <c r="L54" s="53">
        <v>46431</v>
      </c>
      <c r="M54" s="16">
        <v>12</v>
      </c>
      <c r="N54" s="52">
        <v>12437.16</v>
      </c>
      <c r="O54" s="58">
        <v>257</v>
      </c>
      <c r="P54" s="52">
        <v>12437.16</v>
      </c>
      <c r="Q54" s="52"/>
      <c r="R54" s="52"/>
      <c r="S54" s="52"/>
      <c r="T54" s="52"/>
      <c r="U54" s="52"/>
      <c r="V54" s="52"/>
      <c r="W54" s="52"/>
      <c r="X54" s="52"/>
      <c r="Y54" s="52">
        <v>12437.16</v>
      </c>
      <c r="Z54" s="66">
        <v>9954.93</v>
      </c>
      <c r="AA54" s="52">
        <v>699.08483796296287</v>
      </c>
      <c r="AB54" s="59"/>
      <c r="AC54" s="54"/>
      <c r="AD54" s="16" t="s">
        <v>871</v>
      </c>
      <c r="AE54" s="16" t="s">
        <v>877</v>
      </c>
      <c r="AF54" s="16" t="s">
        <v>878</v>
      </c>
      <c r="AG54" s="16" t="s">
        <v>879</v>
      </c>
      <c r="AH54" s="16" t="s">
        <v>1120</v>
      </c>
      <c r="AI54" s="16" t="str">
        <f t="shared" si="0"/>
        <v>Logística</v>
      </c>
    </row>
    <row r="55" spans="1:35" ht="45" x14ac:dyDescent="0.25">
      <c r="A55" s="51">
        <v>51</v>
      </c>
      <c r="B55" s="50" t="s">
        <v>488</v>
      </c>
      <c r="C55" s="45" t="s">
        <v>489</v>
      </c>
      <c r="D55" s="16" t="s">
        <v>490</v>
      </c>
      <c r="E55" s="16" t="s">
        <v>491</v>
      </c>
      <c r="F55" s="56" t="s">
        <v>492</v>
      </c>
      <c r="G55" s="16" t="s">
        <v>42</v>
      </c>
      <c r="H55" s="16" t="s">
        <v>43</v>
      </c>
      <c r="I55" s="49" t="s">
        <v>493</v>
      </c>
      <c r="J55" s="53">
        <v>44607</v>
      </c>
      <c r="K55" s="53">
        <v>45703</v>
      </c>
      <c r="L55" s="53">
        <v>46433</v>
      </c>
      <c r="M55" s="16">
        <v>24</v>
      </c>
      <c r="N55" s="52">
        <v>208000</v>
      </c>
      <c r="O55" s="58">
        <v>259</v>
      </c>
      <c r="P55" s="52">
        <v>123400</v>
      </c>
      <c r="Q55" s="52">
        <v>240000</v>
      </c>
      <c r="R55" s="52">
        <v>208000</v>
      </c>
      <c r="S55" s="52"/>
      <c r="T55" s="52"/>
      <c r="U55" s="52"/>
      <c r="V55" s="52"/>
      <c r="W55" s="52"/>
      <c r="X55" s="52"/>
      <c r="Y55" s="52">
        <v>208000</v>
      </c>
      <c r="Z55" s="67">
        <v>0</v>
      </c>
      <c r="AA55" s="52">
        <v>13432.413305024771</v>
      </c>
      <c r="AB55" s="59">
        <v>0</v>
      </c>
      <c r="AC55" s="54" t="s">
        <v>992</v>
      </c>
      <c r="AD55" s="16" t="s">
        <v>859</v>
      </c>
      <c r="AE55" s="16" t="s">
        <v>993</v>
      </c>
      <c r="AF55" s="16" t="s">
        <v>789</v>
      </c>
      <c r="AG55" s="51" t="s">
        <v>994</v>
      </c>
      <c r="AH55" s="51" t="s">
        <v>995</v>
      </c>
      <c r="AI55" s="16" t="str">
        <f t="shared" si="0"/>
        <v>Outros</v>
      </c>
    </row>
    <row r="56" spans="1:35" ht="22.5" customHeight="1" x14ac:dyDescent="0.25">
      <c r="A56" s="51">
        <v>52</v>
      </c>
      <c r="B56" s="50" t="s">
        <v>494</v>
      </c>
      <c r="C56" s="45" t="s">
        <v>495</v>
      </c>
      <c r="D56" s="16" t="s">
        <v>496</v>
      </c>
      <c r="E56" s="16" t="s">
        <v>497</v>
      </c>
      <c r="F56" s="56" t="s">
        <v>498</v>
      </c>
      <c r="G56" s="16" t="s">
        <v>42</v>
      </c>
      <c r="H56" s="16" t="s">
        <v>61</v>
      </c>
      <c r="I56" s="49" t="s">
        <v>499</v>
      </c>
      <c r="J56" s="53">
        <v>45889</v>
      </c>
      <c r="K56" s="53">
        <v>45889</v>
      </c>
      <c r="L56" s="53">
        <v>46438</v>
      </c>
      <c r="M56" s="16">
        <v>18</v>
      </c>
      <c r="N56" s="52">
        <v>321722.07</v>
      </c>
      <c r="O56" s="58">
        <v>264</v>
      </c>
      <c r="P56" s="52">
        <v>321722.07</v>
      </c>
      <c r="Q56" s="52"/>
      <c r="R56" s="52"/>
      <c r="S56" s="52"/>
      <c r="T56" s="52"/>
      <c r="U56" s="52"/>
      <c r="V56" s="52"/>
      <c r="W56" s="52"/>
      <c r="X56" s="52"/>
      <c r="Y56" s="52">
        <v>321722.07</v>
      </c>
      <c r="Z56" s="66">
        <v>117787.83</v>
      </c>
      <c r="AA56" s="52">
        <v>21764.911578947365</v>
      </c>
      <c r="AB56" s="59"/>
      <c r="AC56" s="54"/>
      <c r="AD56" s="16" t="s">
        <v>871</v>
      </c>
      <c r="AE56" s="16" t="s">
        <v>877</v>
      </c>
      <c r="AF56" s="16" t="s">
        <v>878</v>
      </c>
      <c r="AG56" s="16" t="s">
        <v>949</v>
      </c>
      <c r="AH56" s="16" t="s">
        <v>950</v>
      </c>
      <c r="AI56" s="16" t="str">
        <f t="shared" si="0"/>
        <v>Logística</v>
      </c>
    </row>
    <row r="57" spans="1:35" ht="45" x14ac:dyDescent="0.25">
      <c r="A57" s="51">
        <v>53</v>
      </c>
      <c r="B57" s="50" t="s">
        <v>500</v>
      </c>
      <c r="C57" s="51" t="s">
        <v>307</v>
      </c>
      <c r="D57" s="16" t="s">
        <v>501</v>
      </c>
      <c r="E57" s="16" t="s">
        <v>502</v>
      </c>
      <c r="F57" s="56" t="s">
        <v>503</v>
      </c>
      <c r="G57" s="16" t="s">
        <v>42</v>
      </c>
      <c r="H57" s="16" t="s">
        <v>43</v>
      </c>
      <c r="I57" s="49" t="s">
        <v>504</v>
      </c>
      <c r="J57" s="53">
        <v>45160</v>
      </c>
      <c r="K57" s="53">
        <v>45160</v>
      </c>
      <c r="L57" s="53">
        <v>46440</v>
      </c>
      <c r="M57" s="16">
        <v>42</v>
      </c>
      <c r="N57" s="65">
        <v>360000</v>
      </c>
      <c r="O57" s="58">
        <v>266</v>
      </c>
      <c r="P57" s="65">
        <v>360000</v>
      </c>
      <c r="Q57" s="69"/>
      <c r="R57" s="69"/>
      <c r="S57" s="69"/>
      <c r="T57" s="69"/>
      <c r="U57" s="69"/>
      <c r="V57" s="69"/>
      <c r="W57" s="69"/>
      <c r="X57" s="69"/>
      <c r="Y57" s="65">
        <v>360000</v>
      </c>
      <c r="Z57" s="67">
        <v>41600</v>
      </c>
      <c r="AA57" s="52">
        <v>9550.9533201840895</v>
      </c>
      <c r="AB57" s="69"/>
      <c r="AC57" s="54"/>
      <c r="AD57" s="16" t="s">
        <v>904</v>
      </c>
      <c r="AE57" s="16" t="s">
        <v>931</v>
      </c>
      <c r="AF57" s="16" t="s">
        <v>996</v>
      </c>
      <c r="AG57" s="16" t="s">
        <v>997</v>
      </c>
      <c r="AH57" s="16" t="s">
        <v>998</v>
      </c>
      <c r="AI57" s="16" t="str">
        <f t="shared" si="0"/>
        <v>Financeiro</v>
      </c>
    </row>
    <row r="58" spans="1:35" ht="22.5" x14ac:dyDescent="0.25">
      <c r="A58" s="51">
        <v>54</v>
      </c>
      <c r="B58" s="50" t="s">
        <v>1138</v>
      </c>
      <c r="C58" s="51" t="s">
        <v>1139</v>
      </c>
      <c r="D58" s="16" t="s">
        <v>1140</v>
      </c>
      <c r="E58" s="16" t="s">
        <v>40</v>
      </c>
      <c r="F58" s="56" t="s">
        <v>1141</v>
      </c>
      <c r="G58" s="16" t="s">
        <v>42</v>
      </c>
      <c r="H58" s="16" t="s">
        <v>61</v>
      </c>
      <c r="I58" s="49" t="s">
        <v>1142</v>
      </c>
      <c r="J58" s="53">
        <v>46083</v>
      </c>
      <c r="K58" s="53">
        <v>46083</v>
      </c>
      <c r="L58" s="53">
        <v>46446</v>
      </c>
      <c r="M58" s="16">
        <v>12</v>
      </c>
      <c r="N58" s="65">
        <v>11550</v>
      </c>
      <c r="O58" s="58">
        <v>272</v>
      </c>
      <c r="P58" s="65">
        <v>11550</v>
      </c>
      <c r="Q58" s="69"/>
      <c r="R58" s="69"/>
      <c r="S58" s="69"/>
      <c r="T58" s="69"/>
      <c r="U58" s="69"/>
      <c r="V58" s="69"/>
      <c r="W58" s="69"/>
      <c r="X58" s="69"/>
      <c r="Y58" s="65">
        <v>11550</v>
      </c>
      <c r="Z58" s="67">
        <v>9625</v>
      </c>
      <c r="AA58" s="52">
        <v>643.4294871794873</v>
      </c>
      <c r="AB58" s="69"/>
      <c r="AC58" s="54"/>
      <c r="AD58" s="16" t="s">
        <v>859</v>
      </c>
      <c r="AE58" s="16" t="s">
        <v>866</v>
      </c>
      <c r="AF58" s="16" t="s">
        <v>789</v>
      </c>
      <c r="AG58" s="16" t="s">
        <v>868</v>
      </c>
      <c r="AH58" s="16" t="s">
        <v>1159</v>
      </c>
      <c r="AI58" s="16" t="str">
        <f t="shared" si="0"/>
        <v>Jurídico</v>
      </c>
    </row>
    <row r="59" spans="1:35" ht="22.5" x14ac:dyDescent="0.25">
      <c r="A59" s="51">
        <v>55</v>
      </c>
      <c r="B59" s="50" t="s">
        <v>505</v>
      </c>
      <c r="C59" s="51" t="s">
        <v>506</v>
      </c>
      <c r="D59" s="16" t="s">
        <v>507</v>
      </c>
      <c r="E59" s="16" t="s">
        <v>508</v>
      </c>
      <c r="F59" s="56" t="s">
        <v>509</v>
      </c>
      <c r="G59" s="16" t="s">
        <v>42</v>
      </c>
      <c r="H59" s="16" t="s">
        <v>43</v>
      </c>
      <c r="I59" s="49" t="s">
        <v>510</v>
      </c>
      <c r="J59" s="53">
        <v>45541</v>
      </c>
      <c r="K59" s="53">
        <v>45541</v>
      </c>
      <c r="L59" s="53">
        <v>46452</v>
      </c>
      <c r="M59" s="16">
        <v>30</v>
      </c>
      <c r="N59" s="52">
        <v>226350</v>
      </c>
      <c r="O59" s="58">
        <v>278</v>
      </c>
      <c r="P59" s="52">
        <v>226350</v>
      </c>
      <c r="Q59" s="52"/>
      <c r="R59" s="52"/>
      <c r="S59" s="52"/>
      <c r="T59" s="52"/>
      <c r="U59" s="52"/>
      <c r="V59" s="52"/>
      <c r="W59" s="52"/>
      <c r="X59" s="52"/>
      <c r="Y59" s="52">
        <v>226350</v>
      </c>
      <c r="Z59" s="67">
        <v>172420</v>
      </c>
      <c r="AA59" s="52">
        <v>2591.4231174302267</v>
      </c>
      <c r="AB59" s="59"/>
      <c r="AC59" s="54"/>
      <c r="AD59" s="16" t="s">
        <v>871</v>
      </c>
      <c r="AE59" s="16" t="s">
        <v>877</v>
      </c>
      <c r="AF59" s="16" t="s">
        <v>878</v>
      </c>
      <c r="AG59" s="16" t="s">
        <v>950</v>
      </c>
      <c r="AH59" s="16" t="s">
        <v>949</v>
      </c>
      <c r="AI59" s="16" t="str">
        <f t="shared" si="0"/>
        <v>Logística</v>
      </c>
    </row>
    <row r="60" spans="1:35" ht="22.5" x14ac:dyDescent="0.25">
      <c r="A60" s="51">
        <v>56</v>
      </c>
      <c r="B60" s="50" t="s">
        <v>511</v>
      </c>
      <c r="C60" s="51" t="s">
        <v>512</v>
      </c>
      <c r="D60" s="16" t="s">
        <v>513</v>
      </c>
      <c r="E60" s="16" t="s">
        <v>514</v>
      </c>
      <c r="F60" s="56" t="s">
        <v>1143</v>
      </c>
      <c r="G60" s="16" t="s">
        <v>42</v>
      </c>
      <c r="H60" s="16" t="s">
        <v>61</v>
      </c>
      <c r="I60" s="49" t="s">
        <v>516</v>
      </c>
      <c r="J60" s="53">
        <v>44630</v>
      </c>
      <c r="K60" s="53">
        <v>45545</v>
      </c>
      <c r="L60" s="53">
        <v>46456</v>
      </c>
      <c r="M60" s="16">
        <v>30</v>
      </c>
      <c r="N60" s="52">
        <v>48262.91</v>
      </c>
      <c r="O60" s="58">
        <v>282</v>
      </c>
      <c r="P60" s="52">
        <v>41940</v>
      </c>
      <c r="Q60" s="52">
        <v>46278.3</v>
      </c>
      <c r="R60" s="52">
        <v>0</v>
      </c>
      <c r="S60" s="52">
        <v>1984.61</v>
      </c>
      <c r="T60" s="52"/>
      <c r="U60" s="52"/>
      <c r="V60" s="52"/>
      <c r="W60" s="52"/>
      <c r="X60" s="52"/>
      <c r="Y60" s="52">
        <v>48262.91</v>
      </c>
      <c r="Z60" s="67">
        <v>34145.39</v>
      </c>
      <c r="AA60" s="52">
        <v>682.68346581876017</v>
      </c>
      <c r="AB60" s="59">
        <v>0</v>
      </c>
      <c r="AC60" s="54" t="s">
        <v>1160</v>
      </c>
      <c r="AD60" s="16" t="s">
        <v>854</v>
      </c>
      <c r="AE60" s="16" t="s">
        <v>855</v>
      </c>
      <c r="AF60" s="16" t="s">
        <v>856</v>
      </c>
      <c r="AG60" s="16" t="s">
        <v>882</v>
      </c>
      <c r="AH60" s="16" t="s">
        <v>857</v>
      </c>
      <c r="AI60" s="16" t="str">
        <f t="shared" si="0"/>
        <v>Regionais</v>
      </c>
    </row>
    <row r="61" spans="1:35" ht="33.75" x14ac:dyDescent="0.25">
      <c r="A61" s="51">
        <v>57</v>
      </c>
      <c r="B61" s="50" t="s">
        <v>517</v>
      </c>
      <c r="C61" s="45" t="s">
        <v>518</v>
      </c>
      <c r="D61" s="16" t="s">
        <v>519</v>
      </c>
      <c r="E61" s="16" t="s">
        <v>520</v>
      </c>
      <c r="F61" s="56" t="s">
        <v>521</v>
      </c>
      <c r="G61" s="16" t="s">
        <v>42</v>
      </c>
      <c r="H61" s="16" t="s">
        <v>43</v>
      </c>
      <c r="I61" s="49" t="s">
        <v>522</v>
      </c>
      <c r="J61" s="53">
        <v>45554</v>
      </c>
      <c r="K61" s="53">
        <v>45554</v>
      </c>
      <c r="L61" s="53">
        <v>46465</v>
      </c>
      <c r="M61" s="16">
        <v>30</v>
      </c>
      <c r="N61" s="52">
        <v>1593000.75</v>
      </c>
      <c r="O61" s="58">
        <v>291</v>
      </c>
      <c r="P61" s="52">
        <v>1593000.75</v>
      </c>
      <c r="Q61" s="52"/>
      <c r="R61" s="52"/>
      <c r="S61" s="52"/>
      <c r="T61" s="52"/>
      <c r="U61" s="52"/>
      <c r="V61" s="52"/>
      <c r="W61" s="52"/>
      <c r="X61" s="52"/>
      <c r="Y61" s="52">
        <v>1593000.75</v>
      </c>
      <c r="Z61" s="67">
        <v>1463000.35</v>
      </c>
      <c r="AA61" s="52">
        <v>6377.7077956989206</v>
      </c>
      <c r="AB61" s="59"/>
      <c r="AC61" s="54"/>
      <c r="AD61" s="16" t="s">
        <v>859</v>
      </c>
      <c r="AE61" s="16" t="s">
        <v>860</v>
      </c>
      <c r="AF61" s="16" t="s">
        <v>861</v>
      </c>
      <c r="AG61" s="16" t="s">
        <v>1000</v>
      </c>
      <c r="AH61" s="16" t="s">
        <v>987</v>
      </c>
      <c r="AI61" s="16" t="str">
        <f t="shared" si="0"/>
        <v>Comunicação</v>
      </c>
    </row>
    <row r="62" spans="1:35" ht="33.75" x14ac:dyDescent="0.25">
      <c r="A62" s="51">
        <v>58</v>
      </c>
      <c r="B62" s="50" t="s">
        <v>523</v>
      </c>
      <c r="C62" s="45" t="s">
        <v>524</v>
      </c>
      <c r="D62" s="16" t="s">
        <v>525</v>
      </c>
      <c r="E62" s="16" t="s">
        <v>526</v>
      </c>
      <c r="F62" s="56" t="s">
        <v>527</v>
      </c>
      <c r="G62" s="16" t="s">
        <v>528</v>
      </c>
      <c r="H62" s="16" t="s">
        <v>61</v>
      </c>
      <c r="I62" s="49" t="s">
        <v>529</v>
      </c>
      <c r="J62" s="53">
        <v>44642</v>
      </c>
      <c r="K62" s="53">
        <v>44642</v>
      </c>
      <c r="L62" s="53">
        <v>46467</v>
      </c>
      <c r="M62" s="16">
        <v>60</v>
      </c>
      <c r="N62" s="52">
        <v>199886.88</v>
      </c>
      <c r="O62" s="58">
        <v>293</v>
      </c>
      <c r="P62" s="52">
        <v>199620</v>
      </c>
      <c r="Q62" s="52">
        <v>266.88</v>
      </c>
      <c r="R62" s="52">
        <v>0</v>
      </c>
      <c r="S62" s="52"/>
      <c r="T62" s="52"/>
      <c r="U62" s="52"/>
      <c r="V62" s="52"/>
      <c r="W62" s="52"/>
      <c r="X62" s="52"/>
      <c r="Y62" s="52">
        <v>199886.88</v>
      </c>
      <c r="Z62" s="67">
        <v>43062.84</v>
      </c>
      <c r="AA62" s="52">
        <v>3113.6191579634465</v>
      </c>
      <c r="AB62" s="59"/>
      <c r="AC62" s="54" t="s">
        <v>1001</v>
      </c>
      <c r="AD62" s="16" t="s">
        <v>854</v>
      </c>
      <c r="AE62" s="16" t="s">
        <v>855</v>
      </c>
      <c r="AF62" s="16" t="s">
        <v>1002</v>
      </c>
      <c r="AG62" s="16" t="s">
        <v>1003</v>
      </c>
      <c r="AH62" s="16" t="s">
        <v>1004</v>
      </c>
      <c r="AI62" s="16" t="str">
        <f t="shared" si="0"/>
        <v>Regionais</v>
      </c>
    </row>
    <row r="63" spans="1:35" ht="45" x14ac:dyDescent="0.25">
      <c r="A63" s="51">
        <v>59</v>
      </c>
      <c r="B63" s="50" t="s">
        <v>530</v>
      </c>
      <c r="C63" s="51" t="s">
        <v>531</v>
      </c>
      <c r="D63" s="16" t="s">
        <v>532</v>
      </c>
      <c r="E63" s="16" t="s">
        <v>533</v>
      </c>
      <c r="F63" s="56" t="s">
        <v>534</v>
      </c>
      <c r="G63" s="16" t="s">
        <v>42</v>
      </c>
      <c r="H63" s="16" t="s">
        <v>61</v>
      </c>
      <c r="I63" s="49" t="s">
        <v>535</v>
      </c>
      <c r="J63" s="53">
        <v>44642</v>
      </c>
      <c r="K63" s="53">
        <v>45738</v>
      </c>
      <c r="L63" s="53">
        <v>46468</v>
      </c>
      <c r="M63" s="16">
        <v>24</v>
      </c>
      <c r="N63" s="52">
        <v>222543.51</v>
      </c>
      <c r="O63" s="58">
        <v>294</v>
      </c>
      <c r="P63" s="52">
        <v>287767.44</v>
      </c>
      <c r="Q63" s="52">
        <v>12339.3</v>
      </c>
      <c r="R63" s="52">
        <v>5321.88</v>
      </c>
      <c r="S63" s="52">
        <v>222543.51</v>
      </c>
      <c r="T63" s="52"/>
      <c r="U63" s="52"/>
      <c r="V63" s="52"/>
      <c r="W63" s="52"/>
      <c r="X63" s="52"/>
      <c r="Y63" s="52">
        <v>221737.68</v>
      </c>
      <c r="Z63" s="67">
        <v>83957.46</v>
      </c>
      <c r="AA63" s="52">
        <v>9668.1781823394485</v>
      </c>
      <c r="AB63" s="59"/>
      <c r="AC63" s="54" t="s">
        <v>1005</v>
      </c>
      <c r="AD63" s="16" t="s">
        <v>871</v>
      </c>
      <c r="AE63" s="16" t="s">
        <v>877</v>
      </c>
      <c r="AF63" s="16" t="s">
        <v>878</v>
      </c>
      <c r="AG63" s="16" t="s">
        <v>950</v>
      </c>
      <c r="AH63" s="16" t="s">
        <v>989</v>
      </c>
      <c r="AI63" s="16" t="str">
        <f t="shared" si="0"/>
        <v>Logística</v>
      </c>
    </row>
    <row r="64" spans="1:35" ht="22.5" x14ac:dyDescent="0.25">
      <c r="A64" s="51">
        <v>60</v>
      </c>
      <c r="B64" s="50" t="s">
        <v>536</v>
      </c>
      <c r="C64" s="51" t="s">
        <v>537</v>
      </c>
      <c r="D64" s="16" t="s">
        <v>538</v>
      </c>
      <c r="E64" s="16" t="s">
        <v>539</v>
      </c>
      <c r="F64" s="56" t="s">
        <v>540</v>
      </c>
      <c r="G64" s="16" t="s">
        <v>541</v>
      </c>
      <c r="H64" s="48" t="s">
        <v>43</v>
      </c>
      <c r="I64" s="49" t="s">
        <v>542</v>
      </c>
      <c r="J64" s="53">
        <v>44652</v>
      </c>
      <c r="K64" s="53">
        <v>45748</v>
      </c>
      <c r="L64" s="53">
        <v>46478</v>
      </c>
      <c r="M64" s="16">
        <v>24</v>
      </c>
      <c r="N64" s="52">
        <v>0</v>
      </c>
      <c r="O64" s="58">
        <v>304</v>
      </c>
      <c r="P64" s="52">
        <v>0</v>
      </c>
      <c r="Q64" s="52">
        <v>0</v>
      </c>
      <c r="R64" s="52"/>
      <c r="S64" s="52"/>
      <c r="T64" s="52"/>
      <c r="U64" s="52"/>
      <c r="V64" s="52"/>
      <c r="W64" s="52"/>
      <c r="X64" s="52"/>
      <c r="Y64" s="52">
        <v>0</v>
      </c>
      <c r="Z64" s="67">
        <v>0</v>
      </c>
      <c r="AA64" s="52">
        <v>0</v>
      </c>
      <c r="AB64" s="59"/>
      <c r="AC64" s="54" t="s">
        <v>1006</v>
      </c>
      <c r="AD64" s="16" t="s">
        <v>871</v>
      </c>
      <c r="AE64" s="16" t="s">
        <v>877</v>
      </c>
      <c r="AF64" s="16" t="s">
        <v>878</v>
      </c>
      <c r="AG64" s="16" t="s">
        <v>1007</v>
      </c>
      <c r="AH64" s="16" t="s">
        <v>1008</v>
      </c>
      <c r="AI64" s="16" t="str">
        <f t="shared" si="0"/>
        <v>Logística</v>
      </c>
    </row>
    <row r="65" spans="1:35" ht="22.5" customHeight="1" x14ac:dyDescent="0.25">
      <c r="A65" s="51">
        <v>61</v>
      </c>
      <c r="B65" s="50" t="s">
        <v>543</v>
      </c>
      <c r="C65" s="51" t="s">
        <v>544</v>
      </c>
      <c r="D65" s="16" t="s">
        <v>545</v>
      </c>
      <c r="E65" s="16" t="s">
        <v>533</v>
      </c>
      <c r="F65" s="56" t="s">
        <v>546</v>
      </c>
      <c r="G65" s="16" t="s">
        <v>42</v>
      </c>
      <c r="H65" s="16" t="s">
        <v>61</v>
      </c>
      <c r="I65" s="49" t="s">
        <v>547</v>
      </c>
      <c r="J65" s="53">
        <v>44652</v>
      </c>
      <c r="K65" s="53">
        <v>45748</v>
      </c>
      <c r="L65" s="53">
        <v>46478</v>
      </c>
      <c r="M65" s="16">
        <v>24</v>
      </c>
      <c r="N65" s="52">
        <v>47231.12</v>
      </c>
      <c r="O65" s="58">
        <v>304</v>
      </c>
      <c r="P65" s="52">
        <v>59880</v>
      </c>
      <c r="Q65" s="52">
        <v>47231.12</v>
      </c>
      <c r="R65" s="52"/>
      <c r="S65" s="52"/>
      <c r="T65" s="52"/>
      <c r="U65" s="52"/>
      <c r="V65" s="52"/>
      <c r="W65" s="52"/>
      <c r="X65" s="52"/>
      <c r="Y65" s="52">
        <v>44049.4</v>
      </c>
      <c r="Z65" s="67">
        <v>25206.42</v>
      </c>
      <c r="AA65" s="52">
        <v>1572.5773669796561</v>
      </c>
      <c r="AB65" s="59"/>
      <c r="AC65" s="54" t="s">
        <v>1009</v>
      </c>
      <c r="AD65" s="16" t="s">
        <v>871</v>
      </c>
      <c r="AE65" s="16" t="s">
        <v>877</v>
      </c>
      <c r="AF65" s="16" t="s">
        <v>878</v>
      </c>
      <c r="AG65" s="16" t="s">
        <v>950</v>
      </c>
      <c r="AH65" s="16" t="s">
        <v>989</v>
      </c>
      <c r="AI65" s="16" t="str">
        <f t="shared" si="0"/>
        <v>Logística</v>
      </c>
    </row>
    <row r="66" spans="1:35" ht="22.5" x14ac:dyDescent="0.25">
      <c r="A66" s="51">
        <v>62</v>
      </c>
      <c r="B66" s="50" t="s">
        <v>1292</v>
      </c>
      <c r="C66" s="51" t="s">
        <v>1293</v>
      </c>
      <c r="D66" s="16" t="s">
        <v>1294</v>
      </c>
      <c r="E66" s="16" t="s">
        <v>40</v>
      </c>
      <c r="F66" s="56" t="s">
        <v>1295</v>
      </c>
      <c r="G66" s="16" t="s">
        <v>42</v>
      </c>
      <c r="H66" s="16" t="s">
        <v>43</v>
      </c>
      <c r="I66" s="49" t="s">
        <v>1296</v>
      </c>
      <c r="J66" s="53">
        <v>46134</v>
      </c>
      <c r="K66" s="53">
        <v>46134</v>
      </c>
      <c r="L66" s="53">
        <v>46499</v>
      </c>
      <c r="M66" s="16">
        <v>12</v>
      </c>
      <c r="N66" s="52">
        <v>74880</v>
      </c>
      <c r="O66" s="58">
        <v>325</v>
      </c>
      <c r="P66" s="52">
        <v>74880</v>
      </c>
      <c r="Q66" s="52"/>
      <c r="R66" s="52"/>
      <c r="S66" s="52"/>
      <c r="T66" s="52"/>
      <c r="U66" s="52"/>
      <c r="V66" s="52"/>
      <c r="W66" s="52"/>
      <c r="X66" s="52"/>
      <c r="Y66" s="52">
        <v>74880</v>
      </c>
      <c r="Z66" s="67">
        <v>71568</v>
      </c>
      <c r="AA66" s="52">
        <v>2518.5</v>
      </c>
      <c r="AB66" s="59"/>
      <c r="AC66" s="54"/>
      <c r="AD66" s="16" t="s">
        <v>859</v>
      </c>
      <c r="AE66" s="16" t="s">
        <v>860</v>
      </c>
      <c r="AF66" s="16" t="s">
        <v>861</v>
      </c>
      <c r="AG66" s="16" t="s">
        <v>1046</v>
      </c>
      <c r="AH66" s="16" t="s">
        <v>1332</v>
      </c>
      <c r="AI66" s="16" t="str">
        <f t="shared" si="0"/>
        <v>Comunicação</v>
      </c>
    </row>
    <row r="67" spans="1:35" ht="67.5" x14ac:dyDescent="0.25">
      <c r="A67" s="51">
        <v>63</v>
      </c>
      <c r="B67" s="50" t="s">
        <v>548</v>
      </c>
      <c r="C67" s="51" t="s">
        <v>549</v>
      </c>
      <c r="D67" s="16" t="s">
        <v>550</v>
      </c>
      <c r="E67" s="16" t="s">
        <v>551</v>
      </c>
      <c r="F67" s="56" t="s">
        <v>1103</v>
      </c>
      <c r="G67" s="16" t="s">
        <v>42</v>
      </c>
      <c r="H67" s="48" t="s">
        <v>61</v>
      </c>
      <c r="I67" s="49" t="s">
        <v>553</v>
      </c>
      <c r="J67" s="53">
        <v>44679</v>
      </c>
      <c r="K67" s="53">
        <v>45774</v>
      </c>
      <c r="L67" s="53">
        <v>46504</v>
      </c>
      <c r="M67" s="16">
        <v>24</v>
      </c>
      <c r="N67" s="52">
        <v>56777.3</v>
      </c>
      <c r="O67" s="58">
        <v>330</v>
      </c>
      <c r="P67" s="52">
        <v>63379.08</v>
      </c>
      <c r="Q67" s="52">
        <v>3235.97</v>
      </c>
      <c r="R67" s="52">
        <v>45779.28</v>
      </c>
      <c r="S67" s="52">
        <v>2869.22</v>
      </c>
      <c r="T67" s="52">
        <v>8128.8</v>
      </c>
      <c r="U67" s="52"/>
      <c r="V67" s="52"/>
      <c r="W67" s="52"/>
      <c r="X67" s="52"/>
      <c r="Y67" s="52">
        <v>56777.3</v>
      </c>
      <c r="Z67" s="67">
        <v>29031.62</v>
      </c>
      <c r="AA67" s="52">
        <v>2109.8277500000004</v>
      </c>
      <c r="AB67" s="59">
        <v>0.1671</v>
      </c>
      <c r="AC67" s="54" t="s">
        <v>1121</v>
      </c>
      <c r="AD67" s="16" t="s">
        <v>871</v>
      </c>
      <c r="AE67" s="16" t="s">
        <v>895</v>
      </c>
      <c r="AF67" s="16" t="s">
        <v>951</v>
      </c>
      <c r="AG67" s="16" t="s">
        <v>1011</v>
      </c>
      <c r="AH67" s="16" t="s">
        <v>1012</v>
      </c>
      <c r="AI67" s="16" t="str">
        <f t="shared" si="0"/>
        <v>TI</v>
      </c>
    </row>
    <row r="68" spans="1:35" ht="22.5" x14ac:dyDescent="0.25">
      <c r="A68" s="51">
        <v>64</v>
      </c>
      <c r="B68" s="50" t="s">
        <v>554</v>
      </c>
      <c r="C68" s="45" t="s">
        <v>555</v>
      </c>
      <c r="D68" s="16" t="s">
        <v>556</v>
      </c>
      <c r="E68" s="16" t="s">
        <v>86</v>
      </c>
      <c r="F68" s="56" t="s">
        <v>557</v>
      </c>
      <c r="G68" s="16" t="s">
        <v>558</v>
      </c>
      <c r="H68" s="48" t="s">
        <v>61</v>
      </c>
      <c r="I68" s="49" t="s">
        <v>559</v>
      </c>
      <c r="J68" s="53">
        <v>44680</v>
      </c>
      <c r="K68" s="53">
        <v>45411</v>
      </c>
      <c r="L68" s="53">
        <v>46506</v>
      </c>
      <c r="M68" s="16">
        <v>36</v>
      </c>
      <c r="N68" s="52">
        <v>23805.360000000001</v>
      </c>
      <c r="O68" s="58">
        <v>332</v>
      </c>
      <c r="P68" s="52">
        <v>12805.68</v>
      </c>
      <c r="Q68" s="52">
        <v>0</v>
      </c>
      <c r="R68" s="52">
        <v>23805.360000000001</v>
      </c>
      <c r="S68" s="52"/>
      <c r="T68" s="52"/>
      <c r="U68" s="52"/>
      <c r="V68" s="52"/>
      <c r="W68" s="52"/>
      <c r="X68" s="52"/>
      <c r="Y68" s="52">
        <v>22435.56</v>
      </c>
      <c r="Z68" s="70">
        <v>23805.360000000001</v>
      </c>
      <c r="AA68" s="52">
        <v>0</v>
      </c>
      <c r="AB68" s="59"/>
      <c r="AC68" s="54" t="s">
        <v>1013</v>
      </c>
      <c r="AD68" s="16" t="s">
        <v>871</v>
      </c>
      <c r="AE68" s="16" t="s">
        <v>877</v>
      </c>
      <c r="AF68" s="16" t="s">
        <v>878</v>
      </c>
      <c r="AG68" s="16" t="s">
        <v>983</v>
      </c>
      <c r="AH68" s="16" t="s">
        <v>949</v>
      </c>
      <c r="AI68" s="16" t="str">
        <f t="shared" si="0"/>
        <v>Logística</v>
      </c>
    </row>
    <row r="69" spans="1:35" ht="22.5" x14ac:dyDescent="0.25">
      <c r="A69" s="51">
        <v>65</v>
      </c>
      <c r="B69" s="50" t="s">
        <v>1297</v>
      </c>
      <c r="C69" s="45" t="s">
        <v>1298</v>
      </c>
      <c r="D69" s="16" t="s">
        <v>1299</v>
      </c>
      <c r="E69" s="16" t="s">
        <v>1300</v>
      </c>
      <c r="F69" s="56" t="s">
        <v>1301</v>
      </c>
      <c r="G69" s="16" t="s">
        <v>42</v>
      </c>
      <c r="H69" s="48" t="s">
        <v>108</v>
      </c>
      <c r="I69" s="49" t="s">
        <v>1302</v>
      </c>
      <c r="J69" s="53">
        <v>46142</v>
      </c>
      <c r="K69" s="53">
        <v>46142</v>
      </c>
      <c r="L69" s="53">
        <v>46507</v>
      </c>
      <c r="M69" s="16">
        <v>12</v>
      </c>
      <c r="N69" s="52">
        <v>55500</v>
      </c>
      <c r="O69" s="58">
        <v>333</v>
      </c>
      <c r="P69" s="52">
        <v>55500</v>
      </c>
      <c r="Q69" s="52"/>
      <c r="R69" s="52"/>
      <c r="S69" s="52"/>
      <c r="T69" s="52"/>
      <c r="U69" s="52"/>
      <c r="V69" s="52"/>
      <c r="W69" s="52"/>
      <c r="X69" s="52"/>
      <c r="Y69" s="52">
        <v>55500</v>
      </c>
      <c r="Z69" s="70">
        <v>55500</v>
      </c>
      <c r="AA69" s="52">
        <v>0</v>
      </c>
      <c r="AB69" s="59"/>
      <c r="AC69" s="54"/>
      <c r="AD69" s="16" t="s">
        <v>871</v>
      </c>
      <c r="AE69" s="16" t="s">
        <v>872</v>
      </c>
      <c r="AF69" s="16" t="s">
        <v>789</v>
      </c>
      <c r="AG69" s="16"/>
      <c r="AH69" s="16"/>
      <c r="AI69" s="16" t="str">
        <f t="shared" ref="AI69:AI132" si="1">IF(AE69="ALOG","Logística",IF(AE69="ATI","TI",IF(AE69="AGEP","Gestão de Pessoas",IF(OR(AE69="AGEF",AE69="ACRD",AE69="AJFC"),"Financeiro",IF(AF69="DPCI","Financeiro",IF(AF69="DCOP","Comunicação",IF(AD69="DRFC","Financeiro",IF(AE69="AODR","Regionais",IF(AE69="AJUR","Jurídico","Outros")))))))))</f>
        <v>Gestão de Pessoas</v>
      </c>
    </row>
    <row r="70" spans="1:35" ht="22.5" customHeight="1" x14ac:dyDescent="0.25">
      <c r="A70" s="51">
        <v>66</v>
      </c>
      <c r="B70" s="50" t="s">
        <v>560</v>
      </c>
      <c r="C70" s="45" t="s">
        <v>561</v>
      </c>
      <c r="D70" s="16" t="s">
        <v>562</v>
      </c>
      <c r="E70" s="16" t="s">
        <v>86</v>
      </c>
      <c r="F70" s="56" t="s">
        <v>563</v>
      </c>
      <c r="G70" s="16" t="s">
        <v>558</v>
      </c>
      <c r="H70" s="48" t="s">
        <v>61</v>
      </c>
      <c r="I70" s="49" t="s">
        <v>564</v>
      </c>
      <c r="J70" s="53">
        <v>44684</v>
      </c>
      <c r="K70" s="53">
        <v>45415</v>
      </c>
      <c r="L70" s="53">
        <v>46509</v>
      </c>
      <c r="M70" s="16">
        <v>36</v>
      </c>
      <c r="N70" s="52">
        <v>32442.78</v>
      </c>
      <c r="O70" s="58">
        <v>335</v>
      </c>
      <c r="P70" s="52">
        <v>15419.76</v>
      </c>
      <c r="Q70" s="52">
        <v>0</v>
      </c>
      <c r="R70" s="52">
        <v>32442.78</v>
      </c>
      <c r="S70" s="52"/>
      <c r="T70" s="52"/>
      <c r="U70" s="52"/>
      <c r="V70" s="52"/>
      <c r="W70" s="52"/>
      <c r="X70" s="52"/>
      <c r="Y70" s="52">
        <v>27015.48</v>
      </c>
      <c r="Z70" s="70">
        <v>32442.78</v>
      </c>
      <c r="AA70" s="52">
        <v>0</v>
      </c>
      <c r="AB70" s="59"/>
      <c r="AC70" s="54" t="s">
        <v>1013</v>
      </c>
      <c r="AD70" s="16" t="s">
        <v>871</v>
      </c>
      <c r="AE70" s="16" t="s">
        <v>877</v>
      </c>
      <c r="AF70" s="16" t="s">
        <v>878</v>
      </c>
      <c r="AG70" s="16" t="s">
        <v>983</v>
      </c>
      <c r="AH70" s="16" t="s">
        <v>949</v>
      </c>
      <c r="AI70" s="16" t="str">
        <f t="shared" si="1"/>
        <v>Logística</v>
      </c>
    </row>
    <row r="71" spans="1:35" ht="22.5" customHeight="1" x14ac:dyDescent="0.25">
      <c r="A71" s="51">
        <v>67</v>
      </c>
      <c r="B71" s="50" t="s">
        <v>565</v>
      </c>
      <c r="C71" s="45" t="s">
        <v>566</v>
      </c>
      <c r="D71" s="16" t="s">
        <v>567</v>
      </c>
      <c r="E71" s="16" t="s">
        <v>40</v>
      </c>
      <c r="F71" s="56" t="s">
        <v>568</v>
      </c>
      <c r="G71" s="16" t="s">
        <v>42</v>
      </c>
      <c r="H71" s="16" t="s">
        <v>43</v>
      </c>
      <c r="I71" s="49" t="s">
        <v>569</v>
      </c>
      <c r="J71" s="53">
        <v>44687</v>
      </c>
      <c r="K71" s="53">
        <v>44687</v>
      </c>
      <c r="L71" s="53">
        <v>46512</v>
      </c>
      <c r="M71" s="16">
        <v>60</v>
      </c>
      <c r="N71" s="66">
        <v>750</v>
      </c>
      <c r="O71" s="58">
        <v>338</v>
      </c>
      <c r="P71" s="66">
        <v>750</v>
      </c>
      <c r="Q71" s="52"/>
      <c r="R71" s="52"/>
      <c r="S71" s="52"/>
      <c r="T71" s="52"/>
      <c r="U71" s="52"/>
      <c r="V71" s="52"/>
      <c r="W71" s="52"/>
      <c r="X71" s="52"/>
      <c r="Y71" s="66">
        <v>750</v>
      </c>
      <c r="Z71" s="67">
        <v>0</v>
      </c>
      <c r="AA71" s="52">
        <v>15.341291190316072</v>
      </c>
      <c r="AB71" s="59"/>
      <c r="AC71" s="54"/>
      <c r="AD71" s="16" t="s">
        <v>871</v>
      </c>
      <c r="AE71" s="16" t="s">
        <v>877</v>
      </c>
      <c r="AF71" s="16" t="s">
        <v>878</v>
      </c>
      <c r="AG71" s="16" t="s">
        <v>885</v>
      </c>
      <c r="AH71" s="16" t="s">
        <v>983</v>
      </c>
      <c r="AI71" s="16" t="str">
        <f t="shared" si="1"/>
        <v>Logística</v>
      </c>
    </row>
    <row r="72" spans="1:35" ht="33.75" x14ac:dyDescent="0.25">
      <c r="A72" s="51">
        <v>68</v>
      </c>
      <c r="B72" s="50" t="s">
        <v>1359</v>
      </c>
      <c r="C72" s="45" t="s">
        <v>1360</v>
      </c>
      <c r="D72" s="16" t="s">
        <v>1361</v>
      </c>
      <c r="E72" s="16" t="s">
        <v>86</v>
      </c>
      <c r="F72" s="56" t="s">
        <v>1362</v>
      </c>
      <c r="G72" s="16" t="s">
        <v>558</v>
      </c>
      <c r="H72" s="48" t="s">
        <v>61</v>
      </c>
      <c r="I72" s="49" t="s">
        <v>1363</v>
      </c>
      <c r="J72" s="53">
        <v>46156</v>
      </c>
      <c r="K72" s="53">
        <v>46156</v>
      </c>
      <c r="L72" s="53">
        <v>46521</v>
      </c>
      <c r="M72" s="16">
        <v>12</v>
      </c>
      <c r="N72" s="66">
        <v>186235.92</v>
      </c>
      <c r="O72" s="58">
        <v>347</v>
      </c>
      <c r="P72" s="66">
        <v>186235.92</v>
      </c>
      <c r="Q72" s="52"/>
      <c r="R72" s="52"/>
      <c r="S72" s="52"/>
      <c r="T72" s="52"/>
      <c r="U72" s="52"/>
      <c r="V72" s="52"/>
      <c r="W72" s="52"/>
      <c r="X72" s="52"/>
      <c r="Y72" s="66">
        <v>186235.92</v>
      </c>
      <c r="Z72" s="67">
        <v>186235.92</v>
      </c>
      <c r="AA72" s="52">
        <v>0</v>
      </c>
      <c r="AB72" s="59"/>
      <c r="AC72" s="54"/>
      <c r="AD72" s="16" t="s">
        <v>859</v>
      </c>
      <c r="AE72" s="16" t="s">
        <v>860</v>
      </c>
      <c r="AF72" s="16" t="s">
        <v>861</v>
      </c>
      <c r="AG72" s="16" t="s">
        <v>1416</v>
      </c>
      <c r="AH72" s="16" t="s">
        <v>1046</v>
      </c>
      <c r="AI72" s="16" t="str">
        <f t="shared" si="1"/>
        <v>Comunicação</v>
      </c>
    </row>
    <row r="73" spans="1:35" ht="45" x14ac:dyDescent="0.25">
      <c r="A73" s="51">
        <v>69</v>
      </c>
      <c r="B73" s="50" t="s">
        <v>1364</v>
      </c>
      <c r="C73" s="45" t="s">
        <v>70</v>
      </c>
      <c r="D73" s="16" t="s">
        <v>1365</v>
      </c>
      <c r="E73" s="16" t="s">
        <v>40</v>
      </c>
      <c r="F73" s="56" t="s">
        <v>1366</v>
      </c>
      <c r="G73" s="16" t="s">
        <v>42</v>
      </c>
      <c r="H73" s="48" t="s">
        <v>61</v>
      </c>
      <c r="I73" s="49" t="s">
        <v>1367</v>
      </c>
      <c r="J73" s="53">
        <v>46157</v>
      </c>
      <c r="K73" s="53">
        <v>46157</v>
      </c>
      <c r="L73" s="53">
        <v>46522</v>
      </c>
      <c r="M73" s="16">
        <v>12</v>
      </c>
      <c r="N73" s="66">
        <v>9488.4</v>
      </c>
      <c r="O73" s="58">
        <v>348</v>
      </c>
      <c r="P73" s="66">
        <v>9488.4</v>
      </c>
      <c r="Q73" s="52"/>
      <c r="R73" s="52"/>
      <c r="S73" s="52"/>
      <c r="T73" s="52"/>
      <c r="U73" s="52"/>
      <c r="V73" s="52"/>
      <c r="W73" s="52"/>
      <c r="X73" s="52"/>
      <c r="Y73" s="66">
        <v>9488.4</v>
      </c>
      <c r="Z73" s="67">
        <v>9488.4</v>
      </c>
      <c r="AA73" s="52">
        <v>0</v>
      </c>
      <c r="AB73" s="59"/>
      <c r="AC73" s="54"/>
      <c r="AD73" s="16" t="s">
        <v>854</v>
      </c>
      <c r="AE73" s="16" t="s">
        <v>855</v>
      </c>
      <c r="AF73" s="16" t="s">
        <v>856</v>
      </c>
      <c r="AG73" s="16" t="s">
        <v>882</v>
      </c>
      <c r="AH73" s="16" t="s">
        <v>857</v>
      </c>
      <c r="AI73" s="16" t="str">
        <f t="shared" si="1"/>
        <v>Regionais</v>
      </c>
    </row>
    <row r="74" spans="1:35" ht="22.5" x14ac:dyDescent="0.25">
      <c r="A74" s="51">
        <v>70</v>
      </c>
      <c r="B74" s="50" t="s">
        <v>306</v>
      </c>
      <c r="C74" s="45" t="s">
        <v>307</v>
      </c>
      <c r="D74" s="16" t="s">
        <v>308</v>
      </c>
      <c r="E74" s="16" t="s">
        <v>309</v>
      </c>
      <c r="F74" s="56" t="s">
        <v>1303</v>
      </c>
      <c r="G74" s="16" t="s">
        <v>42</v>
      </c>
      <c r="H74" s="16" t="s">
        <v>43</v>
      </c>
      <c r="I74" s="49" t="s">
        <v>311</v>
      </c>
      <c r="J74" s="53">
        <v>44704</v>
      </c>
      <c r="K74" s="53">
        <v>46165</v>
      </c>
      <c r="L74" s="53">
        <v>46530</v>
      </c>
      <c r="M74" s="16">
        <v>12</v>
      </c>
      <c r="N74" s="52">
        <v>27853.99</v>
      </c>
      <c r="O74" s="58">
        <v>356</v>
      </c>
      <c r="P74" s="52">
        <v>78000</v>
      </c>
      <c r="Q74" s="52">
        <v>27853.99</v>
      </c>
      <c r="R74" s="52"/>
      <c r="S74" s="52"/>
      <c r="T74" s="52"/>
      <c r="U74" s="52"/>
      <c r="V74" s="52"/>
      <c r="W74" s="52"/>
      <c r="X74" s="52"/>
      <c r="Y74" s="52">
        <v>22369.57</v>
      </c>
      <c r="Z74" s="67">
        <v>22369.57</v>
      </c>
      <c r="AA74" s="52">
        <v>5484.4200000000019</v>
      </c>
      <c r="AB74" s="59"/>
      <c r="AC74" s="54" t="s">
        <v>1325</v>
      </c>
      <c r="AD74" s="16" t="s">
        <v>904</v>
      </c>
      <c r="AE74" s="16" t="s">
        <v>931</v>
      </c>
      <c r="AF74" s="16" t="s">
        <v>932</v>
      </c>
      <c r="AG74" s="16" t="s">
        <v>933</v>
      </c>
      <c r="AH74" s="16" t="s">
        <v>934</v>
      </c>
      <c r="AI74" s="16" t="str">
        <f t="shared" si="1"/>
        <v>Financeiro</v>
      </c>
    </row>
    <row r="75" spans="1:35" ht="22.5" x14ac:dyDescent="0.25">
      <c r="A75" s="51">
        <v>71</v>
      </c>
      <c r="B75" s="50" t="s">
        <v>1368</v>
      </c>
      <c r="C75" s="45" t="s">
        <v>1369</v>
      </c>
      <c r="D75" s="16" t="s">
        <v>1370</v>
      </c>
      <c r="E75" s="16" t="s">
        <v>1371</v>
      </c>
      <c r="F75" s="56" t="s">
        <v>1372</v>
      </c>
      <c r="G75" s="16" t="s">
        <v>1373</v>
      </c>
      <c r="H75" s="16" t="s">
        <v>43</v>
      </c>
      <c r="I75" s="49" t="s">
        <v>1374</v>
      </c>
      <c r="J75" s="53">
        <v>46168</v>
      </c>
      <c r="K75" s="53">
        <v>46168</v>
      </c>
      <c r="L75" s="53">
        <v>46533</v>
      </c>
      <c r="M75" s="16">
        <v>12</v>
      </c>
      <c r="N75" s="52">
        <v>38085</v>
      </c>
      <c r="O75" s="58">
        <v>359</v>
      </c>
      <c r="P75" s="52">
        <v>38085</v>
      </c>
      <c r="Q75" s="52"/>
      <c r="R75" s="52"/>
      <c r="S75" s="52"/>
      <c r="T75" s="52"/>
      <c r="U75" s="52"/>
      <c r="V75" s="52"/>
      <c r="W75" s="52"/>
      <c r="X75" s="52"/>
      <c r="Y75" s="52">
        <v>38085</v>
      </c>
      <c r="Z75" s="67">
        <v>38085</v>
      </c>
      <c r="AA75" s="52">
        <v>0</v>
      </c>
      <c r="AB75" s="59"/>
      <c r="AC75" s="54"/>
      <c r="AD75" s="16" t="s">
        <v>871</v>
      </c>
      <c r="AE75" s="16" t="s">
        <v>877</v>
      </c>
      <c r="AF75" s="16" t="s">
        <v>878</v>
      </c>
      <c r="AG75" s="16" t="s">
        <v>1417</v>
      </c>
      <c r="AH75" s="16" t="s">
        <v>950</v>
      </c>
      <c r="AI75" s="16" t="str">
        <f t="shared" si="1"/>
        <v>Logística</v>
      </c>
    </row>
    <row r="76" spans="1:35" ht="22.5" x14ac:dyDescent="0.25">
      <c r="A76" s="51">
        <v>72</v>
      </c>
      <c r="B76" s="50" t="s">
        <v>1375</v>
      </c>
      <c r="C76" s="45" t="s">
        <v>1376</v>
      </c>
      <c r="D76" s="16" t="s">
        <v>1377</v>
      </c>
      <c r="E76" s="16" t="s">
        <v>1371</v>
      </c>
      <c r="F76" s="56" t="s">
        <v>1378</v>
      </c>
      <c r="G76" s="16" t="s">
        <v>1373</v>
      </c>
      <c r="H76" s="16" t="s">
        <v>43</v>
      </c>
      <c r="I76" s="49" t="s">
        <v>1379</v>
      </c>
      <c r="J76" s="53">
        <v>46168</v>
      </c>
      <c r="K76" s="53">
        <v>46168</v>
      </c>
      <c r="L76" s="53">
        <v>46533</v>
      </c>
      <c r="M76" s="16">
        <v>12</v>
      </c>
      <c r="N76" s="52">
        <v>4478</v>
      </c>
      <c r="O76" s="58">
        <v>359</v>
      </c>
      <c r="P76" s="52">
        <v>4478</v>
      </c>
      <c r="Q76" s="52"/>
      <c r="R76" s="52"/>
      <c r="S76" s="52"/>
      <c r="T76" s="52"/>
      <c r="U76" s="52"/>
      <c r="V76" s="52"/>
      <c r="W76" s="52"/>
      <c r="X76" s="52"/>
      <c r="Y76" s="52">
        <v>4478</v>
      </c>
      <c r="Z76" s="67">
        <v>4478</v>
      </c>
      <c r="AA76" s="52">
        <v>0</v>
      </c>
      <c r="AB76" s="59"/>
      <c r="AC76" s="54"/>
      <c r="AD76" s="16" t="s">
        <v>871</v>
      </c>
      <c r="AE76" s="16" t="s">
        <v>877</v>
      </c>
      <c r="AF76" s="16" t="s">
        <v>878</v>
      </c>
      <c r="AG76" s="16" t="s">
        <v>1417</v>
      </c>
      <c r="AH76" s="16" t="s">
        <v>950</v>
      </c>
      <c r="AI76" s="16" t="str">
        <f t="shared" si="1"/>
        <v>Logística</v>
      </c>
    </row>
    <row r="77" spans="1:35" ht="22.5" customHeight="1" x14ac:dyDescent="0.25">
      <c r="A77" s="51">
        <v>73</v>
      </c>
      <c r="B77" s="50" t="s">
        <v>1380</v>
      </c>
      <c r="C77" s="45" t="s">
        <v>1381</v>
      </c>
      <c r="D77" s="16" t="s">
        <v>1382</v>
      </c>
      <c r="E77" s="16" t="s">
        <v>1371</v>
      </c>
      <c r="F77" s="56" t="s">
        <v>1383</v>
      </c>
      <c r="G77" s="16" t="s">
        <v>1373</v>
      </c>
      <c r="H77" s="16" t="s">
        <v>43</v>
      </c>
      <c r="I77" s="49" t="s">
        <v>1384</v>
      </c>
      <c r="J77" s="53">
        <v>46169</v>
      </c>
      <c r="K77" s="53">
        <v>46169</v>
      </c>
      <c r="L77" s="53">
        <v>46534</v>
      </c>
      <c r="M77" s="16">
        <v>12</v>
      </c>
      <c r="N77" s="66">
        <v>73245.8</v>
      </c>
      <c r="O77" s="58">
        <v>360</v>
      </c>
      <c r="P77" s="66">
        <v>73245.8</v>
      </c>
      <c r="Q77" s="52"/>
      <c r="R77" s="52"/>
      <c r="S77" s="52"/>
      <c r="T77" s="52"/>
      <c r="U77" s="52"/>
      <c r="V77" s="52"/>
      <c r="W77" s="52"/>
      <c r="X77" s="52"/>
      <c r="Y77" s="66">
        <v>73245.8</v>
      </c>
      <c r="Z77" s="67">
        <v>73245.8</v>
      </c>
      <c r="AA77" s="52">
        <v>0</v>
      </c>
      <c r="AB77" s="59"/>
      <c r="AC77" s="54"/>
      <c r="AD77" s="16" t="s">
        <v>871</v>
      </c>
      <c r="AE77" s="16" t="s">
        <v>877</v>
      </c>
      <c r="AF77" s="16" t="s">
        <v>878</v>
      </c>
      <c r="AG77" s="16" t="s">
        <v>1417</v>
      </c>
      <c r="AH77" s="16" t="s">
        <v>950</v>
      </c>
      <c r="AI77" s="16" t="str">
        <f t="shared" si="1"/>
        <v>Logística</v>
      </c>
    </row>
    <row r="78" spans="1:35" ht="22.5" x14ac:dyDescent="0.25">
      <c r="A78" s="51">
        <v>74</v>
      </c>
      <c r="B78" s="50" t="s">
        <v>1385</v>
      </c>
      <c r="C78" s="45" t="s">
        <v>1386</v>
      </c>
      <c r="D78" s="16" t="s">
        <v>1387</v>
      </c>
      <c r="E78" s="16" t="s">
        <v>1371</v>
      </c>
      <c r="F78" s="56" t="s">
        <v>1388</v>
      </c>
      <c r="G78" s="16" t="s">
        <v>1373</v>
      </c>
      <c r="H78" s="16" t="s">
        <v>43</v>
      </c>
      <c r="I78" s="49" t="s">
        <v>1389</v>
      </c>
      <c r="J78" s="53">
        <v>46174</v>
      </c>
      <c r="K78" s="53">
        <v>46174</v>
      </c>
      <c r="L78" s="53">
        <v>46539</v>
      </c>
      <c r="M78" s="16">
        <v>12</v>
      </c>
      <c r="N78" s="66">
        <v>40194.35</v>
      </c>
      <c r="O78" s="58">
        <v>365</v>
      </c>
      <c r="P78" s="66">
        <v>40194.35</v>
      </c>
      <c r="Q78" s="52"/>
      <c r="R78" s="52"/>
      <c r="S78" s="52"/>
      <c r="T78" s="52"/>
      <c r="U78" s="52"/>
      <c r="V78" s="52"/>
      <c r="W78" s="52"/>
      <c r="X78" s="52"/>
      <c r="Y78" s="66">
        <v>40194.35</v>
      </c>
      <c r="Z78" s="67">
        <v>40194.35</v>
      </c>
      <c r="AA78" s="52">
        <v>0</v>
      </c>
      <c r="AB78" s="59"/>
      <c r="AC78" s="54"/>
      <c r="AD78" s="16" t="s">
        <v>871</v>
      </c>
      <c r="AE78" s="16" t="s">
        <v>877</v>
      </c>
      <c r="AF78" s="16" t="s">
        <v>878</v>
      </c>
      <c r="AG78" s="16"/>
      <c r="AH78" s="16"/>
      <c r="AI78" s="16" t="str">
        <f t="shared" si="1"/>
        <v>Logística</v>
      </c>
    </row>
    <row r="79" spans="1:35" ht="22.5" x14ac:dyDescent="0.25">
      <c r="A79" s="51">
        <v>75</v>
      </c>
      <c r="B79" s="50" t="s">
        <v>1390</v>
      </c>
      <c r="C79" s="45" t="s">
        <v>1391</v>
      </c>
      <c r="D79" s="16" t="s">
        <v>1392</v>
      </c>
      <c r="E79" s="16" t="s">
        <v>1371</v>
      </c>
      <c r="F79" s="56" t="s">
        <v>1393</v>
      </c>
      <c r="G79" s="16" t="s">
        <v>1373</v>
      </c>
      <c r="H79" s="16" t="s">
        <v>43</v>
      </c>
      <c r="I79" s="49" t="s">
        <v>1394</v>
      </c>
      <c r="J79" s="53">
        <v>46174</v>
      </c>
      <c r="K79" s="53">
        <v>46174</v>
      </c>
      <c r="L79" s="53">
        <v>46539</v>
      </c>
      <c r="M79" s="16">
        <v>12</v>
      </c>
      <c r="N79" s="66">
        <v>40910</v>
      </c>
      <c r="O79" s="58">
        <v>365</v>
      </c>
      <c r="P79" s="66">
        <v>40910</v>
      </c>
      <c r="Q79" s="52"/>
      <c r="R79" s="52"/>
      <c r="S79" s="52"/>
      <c r="T79" s="52"/>
      <c r="U79" s="52"/>
      <c r="V79" s="52"/>
      <c r="W79" s="52"/>
      <c r="X79" s="52"/>
      <c r="Y79" s="66">
        <v>40910</v>
      </c>
      <c r="Z79" s="67">
        <v>40910</v>
      </c>
      <c r="AA79" s="52">
        <v>0</v>
      </c>
      <c r="AB79" s="59"/>
      <c r="AC79" s="54"/>
      <c r="AD79" s="16" t="s">
        <v>871</v>
      </c>
      <c r="AE79" s="16" t="s">
        <v>877</v>
      </c>
      <c r="AF79" s="16" t="s">
        <v>878</v>
      </c>
      <c r="AG79" s="16"/>
      <c r="AH79" s="16"/>
      <c r="AI79" s="16" t="str">
        <f t="shared" si="1"/>
        <v>Logística</v>
      </c>
    </row>
    <row r="80" spans="1:35" ht="45" x14ac:dyDescent="0.25">
      <c r="A80" s="51">
        <v>76</v>
      </c>
      <c r="B80" s="50" t="s">
        <v>570</v>
      </c>
      <c r="C80" s="45" t="s">
        <v>571</v>
      </c>
      <c r="D80" s="16" t="s">
        <v>572</v>
      </c>
      <c r="E80" s="16" t="s">
        <v>86</v>
      </c>
      <c r="F80" s="56">
        <v>2725</v>
      </c>
      <c r="G80" s="16" t="s">
        <v>42</v>
      </c>
      <c r="H80" s="48" t="s">
        <v>61</v>
      </c>
      <c r="I80" s="49" t="s">
        <v>573</v>
      </c>
      <c r="J80" s="53">
        <v>45630</v>
      </c>
      <c r="K80" s="53">
        <v>45630</v>
      </c>
      <c r="L80" s="53">
        <v>46542</v>
      </c>
      <c r="M80" s="16">
        <v>30</v>
      </c>
      <c r="N80" s="66">
        <v>353250</v>
      </c>
      <c r="O80" s="58">
        <v>368</v>
      </c>
      <c r="P80" s="66">
        <v>353250</v>
      </c>
      <c r="Q80" s="52"/>
      <c r="R80" s="52"/>
      <c r="S80" s="52"/>
      <c r="T80" s="52"/>
      <c r="U80" s="52"/>
      <c r="V80" s="52"/>
      <c r="W80" s="52"/>
      <c r="X80" s="52"/>
      <c r="Y80" s="66">
        <v>353250</v>
      </c>
      <c r="Z80" s="67">
        <v>208483.7</v>
      </c>
      <c r="AA80" s="52">
        <v>8094.3167126225499</v>
      </c>
      <c r="AB80" s="59"/>
      <c r="AC80" s="54"/>
      <c r="AD80" s="16" t="s">
        <v>859</v>
      </c>
      <c r="AE80" s="16" t="s">
        <v>866</v>
      </c>
      <c r="AF80" s="16" t="s">
        <v>789</v>
      </c>
      <c r="AG80" s="16" t="s">
        <v>868</v>
      </c>
      <c r="AH80" s="16" t="s">
        <v>869</v>
      </c>
      <c r="AI80" s="16" t="str">
        <f t="shared" si="1"/>
        <v>Jurídico</v>
      </c>
    </row>
    <row r="81" spans="1:35" ht="22.5" customHeight="1" x14ac:dyDescent="0.25">
      <c r="A81" s="51">
        <v>77</v>
      </c>
      <c r="B81" s="50" t="s">
        <v>574</v>
      </c>
      <c r="C81" s="45" t="s">
        <v>575</v>
      </c>
      <c r="D81" s="16" t="s">
        <v>576</v>
      </c>
      <c r="E81" s="16" t="s">
        <v>40</v>
      </c>
      <c r="F81" s="56" t="s">
        <v>577</v>
      </c>
      <c r="G81" s="16" t="s">
        <v>42</v>
      </c>
      <c r="H81" s="16" t="s">
        <v>43</v>
      </c>
      <c r="I81" s="49" t="s">
        <v>578</v>
      </c>
      <c r="J81" s="53">
        <v>44732</v>
      </c>
      <c r="K81" s="53">
        <v>44732</v>
      </c>
      <c r="L81" s="53">
        <v>46557</v>
      </c>
      <c r="M81" s="16">
        <v>60</v>
      </c>
      <c r="N81" s="67">
        <v>1347</v>
      </c>
      <c r="O81" s="58">
        <v>383</v>
      </c>
      <c r="P81" s="67">
        <v>1347</v>
      </c>
      <c r="Q81" s="52"/>
      <c r="R81" s="52"/>
      <c r="S81" s="52"/>
      <c r="T81" s="52"/>
      <c r="U81" s="52"/>
      <c r="V81" s="52"/>
      <c r="W81" s="52"/>
      <c r="X81" s="52"/>
      <c r="Y81" s="67">
        <v>1347</v>
      </c>
      <c r="Z81" s="67">
        <v>1347</v>
      </c>
      <c r="AA81" s="52">
        <v>0</v>
      </c>
      <c r="AB81" s="59"/>
      <c r="AC81" s="54"/>
      <c r="AD81" s="16" t="s">
        <v>871</v>
      </c>
      <c r="AE81" s="16" t="s">
        <v>877</v>
      </c>
      <c r="AF81" s="16" t="s">
        <v>878</v>
      </c>
      <c r="AG81" s="16" t="s">
        <v>885</v>
      </c>
      <c r="AH81" s="16" t="s">
        <v>983</v>
      </c>
      <c r="AI81" s="16" t="str">
        <f t="shared" si="1"/>
        <v>Logística</v>
      </c>
    </row>
    <row r="82" spans="1:35" customFormat="1" ht="22.5" x14ac:dyDescent="0.25">
      <c r="A82" s="51">
        <v>78</v>
      </c>
      <c r="B82" s="50" t="s">
        <v>579</v>
      </c>
      <c r="C82" s="51" t="s">
        <v>580</v>
      </c>
      <c r="D82" s="16" t="s">
        <v>581</v>
      </c>
      <c r="E82" s="16" t="s">
        <v>582</v>
      </c>
      <c r="F82" s="56" t="s">
        <v>583</v>
      </c>
      <c r="G82" s="16" t="s">
        <v>408</v>
      </c>
      <c r="H82" s="16" t="s">
        <v>43</v>
      </c>
      <c r="I82" s="49" t="s">
        <v>584</v>
      </c>
      <c r="J82" s="53">
        <v>45841</v>
      </c>
      <c r="K82" s="53">
        <v>45841</v>
      </c>
      <c r="L82" s="53">
        <v>46571</v>
      </c>
      <c r="M82" s="16">
        <v>24</v>
      </c>
      <c r="N82" s="65">
        <v>180445</v>
      </c>
      <c r="O82" s="58">
        <v>397</v>
      </c>
      <c r="P82" s="65">
        <v>180445</v>
      </c>
      <c r="Q82" s="69"/>
      <c r="R82" s="69"/>
      <c r="S82" s="69"/>
      <c r="T82" s="69"/>
      <c r="U82" s="69"/>
      <c r="V82" s="69"/>
      <c r="W82" s="69"/>
      <c r="X82" s="69"/>
      <c r="Y82" s="65">
        <v>180445</v>
      </c>
      <c r="Z82" s="71">
        <v>0</v>
      </c>
      <c r="AA82" s="52">
        <v>16482.088338338341</v>
      </c>
      <c r="AB82" s="69"/>
      <c r="AC82" s="54"/>
      <c r="AD82" s="16" t="s">
        <v>871</v>
      </c>
      <c r="AE82" s="16" t="s">
        <v>877</v>
      </c>
      <c r="AF82" s="16" t="s">
        <v>878</v>
      </c>
      <c r="AG82" s="16" t="s">
        <v>956</v>
      </c>
      <c r="AH82" s="16" t="s">
        <v>983</v>
      </c>
      <c r="AI82" s="16" t="str">
        <f t="shared" si="1"/>
        <v>Logística</v>
      </c>
    </row>
    <row r="83" spans="1:35" customFormat="1" ht="22.5" customHeight="1" x14ac:dyDescent="0.25">
      <c r="A83" s="51">
        <v>79</v>
      </c>
      <c r="B83" s="50" t="s">
        <v>585</v>
      </c>
      <c r="C83" s="51" t="s">
        <v>586</v>
      </c>
      <c r="D83" s="16" t="s">
        <v>587</v>
      </c>
      <c r="E83" s="16" t="s">
        <v>40</v>
      </c>
      <c r="F83" s="56" t="s">
        <v>588</v>
      </c>
      <c r="G83" s="16" t="s">
        <v>42</v>
      </c>
      <c r="H83" s="16" t="s">
        <v>43</v>
      </c>
      <c r="I83" s="49" t="s">
        <v>589</v>
      </c>
      <c r="J83" s="53">
        <v>45846</v>
      </c>
      <c r="K83" s="53">
        <v>45846</v>
      </c>
      <c r="L83" s="53">
        <v>46576</v>
      </c>
      <c r="M83" s="16">
        <v>24</v>
      </c>
      <c r="N83" s="65">
        <v>11273.72</v>
      </c>
      <c r="O83" s="58">
        <v>402</v>
      </c>
      <c r="P83" s="65">
        <v>11273.72</v>
      </c>
      <c r="Q83" s="69"/>
      <c r="R83" s="69"/>
      <c r="S83" s="69"/>
      <c r="T83" s="69"/>
      <c r="U83" s="69"/>
      <c r="V83" s="69"/>
      <c r="W83" s="69"/>
      <c r="X83" s="69"/>
      <c r="Y83" s="65">
        <v>11273.72</v>
      </c>
      <c r="Z83" s="67">
        <v>7046.09</v>
      </c>
      <c r="AA83" s="52">
        <v>392.04394054878043</v>
      </c>
      <c r="AB83" s="69"/>
      <c r="AC83" s="54"/>
      <c r="AD83" s="16" t="s">
        <v>871</v>
      </c>
      <c r="AE83" s="16" t="s">
        <v>877</v>
      </c>
      <c r="AF83" s="16" t="s">
        <v>878</v>
      </c>
      <c r="AG83" s="16" t="s">
        <v>949</v>
      </c>
      <c r="AH83" s="16" t="s">
        <v>989</v>
      </c>
      <c r="AI83" s="16" t="str">
        <f t="shared" si="1"/>
        <v>Logística</v>
      </c>
    </row>
    <row r="84" spans="1:35" ht="33.75" x14ac:dyDescent="0.25">
      <c r="A84" s="51">
        <v>80</v>
      </c>
      <c r="B84" s="50" t="s">
        <v>590</v>
      </c>
      <c r="C84" s="45" t="s">
        <v>591</v>
      </c>
      <c r="D84" s="16" t="s">
        <v>592</v>
      </c>
      <c r="E84" s="16" t="s">
        <v>593</v>
      </c>
      <c r="F84" s="60" t="s">
        <v>594</v>
      </c>
      <c r="G84" s="16" t="s">
        <v>528</v>
      </c>
      <c r="H84" s="16" t="s">
        <v>61</v>
      </c>
      <c r="I84" s="49" t="s">
        <v>595</v>
      </c>
      <c r="J84" s="53">
        <v>42979</v>
      </c>
      <c r="K84" s="53">
        <v>42979</v>
      </c>
      <c r="L84" s="53">
        <v>46630</v>
      </c>
      <c r="M84" s="16">
        <v>120</v>
      </c>
      <c r="N84" s="52">
        <v>9193557.5399999991</v>
      </c>
      <c r="O84" s="58">
        <v>456</v>
      </c>
      <c r="P84" s="52">
        <v>7400000</v>
      </c>
      <c r="Q84" s="52">
        <v>0</v>
      </c>
      <c r="R84" s="52">
        <v>1481131.46</v>
      </c>
      <c r="S84" s="52">
        <v>433823.26</v>
      </c>
      <c r="T84" s="52">
        <v>-315887.18</v>
      </c>
      <c r="U84" s="52">
        <v>130082.4</v>
      </c>
      <c r="V84" s="52">
        <v>64407.6</v>
      </c>
      <c r="W84" s="52"/>
      <c r="X84" s="52"/>
      <c r="Y84" s="52">
        <v>9193557.5399999991</v>
      </c>
      <c r="Z84" s="67">
        <v>2829675.6</v>
      </c>
      <c r="AA84" s="52">
        <v>60584.687222222215</v>
      </c>
      <c r="AB84" s="59">
        <v>0</v>
      </c>
      <c r="AC84" s="54" t="s">
        <v>1014</v>
      </c>
      <c r="AD84" s="16" t="s">
        <v>871</v>
      </c>
      <c r="AE84" s="16" t="s">
        <v>877</v>
      </c>
      <c r="AF84" s="16" t="s">
        <v>878</v>
      </c>
      <c r="AG84" s="16" t="s">
        <v>949</v>
      </c>
      <c r="AH84" s="16" t="s">
        <v>983</v>
      </c>
      <c r="AI84" s="16" t="str">
        <f t="shared" si="1"/>
        <v>Logística</v>
      </c>
    </row>
    <row r="85" spans="1:35" ht="22.5" customHeight="1" x14ac:dyDescent="0.25">
      <c r="A85" s="51">
        <v>81</v>
      </c>
      <c r="B85" s="50" t="s">
        <v>596</v>
      </c>
      <c r="C85" s="51" t="s">
        <v>597</v>
      </c>
      <c r="D85" s="16" t="s">
        <v>598</v>
      </c>
      <c r="E85" s="16" t="s">
        <v>593</v>
      </c>
      <c r="F85" s="60" t="s">
        <v>599</v>
      </c>
      <c r="G85" s="16" t="s">
        <v>528</v>
      </c>
      <c r="H85" s="16" t="s">
        <v>61</v>
      </c>
      <c r="I85" s="49" t="s">
        <v>600</v>
      </c>
      <c r="J85" s="53">
        <v>42979</v>
      </c>
      <c r="K85" s="53">
        <v>42979</v>
      </c>
      <c r="L85" s="53">
        <v>46630</v>
      </c>
      <c r="M85" s="16">
        <v>120</v>
      </c>
      <c r="N85" s="66">
        <v>10112757.74</v>
      </c>
      <c r="O85" s="58">
        <v>456</v>
      </c>
      <c r="P85" s="66">
        <v>7410000</v>
      </c>
      <c r="Q85" s="52">
        <v>2360487.12</v>
      </c>
      <c r="R85" s="52">
        <v>474714.6</v>
      </c>
      <c r="S85" s="52">
        <v>-345182.02</v>
      </c>
      <c r="T85" s="52">
        <v>142358.76</v>
      </c>
      <c r="U85" s="52">
        <v>70379.28</v>
      </c>
      <c r="V85" s="52"/>
      <c r="W85" s="52"/>
      <c r="X85" s="52"/>
      <c r="Y85" s="66">
        <v>10112757.74</v>
      </c>
      <c r="Z85" s="67">
        <v>4182585.83</v>
      </c>
      <c r="AA85" s="52">
        <v>56455.731537558684</v>
      </c>
      <c r="AB85" s="59">
        <v>0</v>
      </c>
      <c r="AC85" s="54" t="s">
        <v>1015</v>
      </c>
      <c r="AD85" s="16" t="s">
        <v>871</v>
      </c>
      <c r="AE85" s="16" t="s">
        <v>877</v>
      </c>
      <c r="AF85" s="16" t="s">
        <v>878</v>
      </c>
      <c r="AG85" s="16" t="s">
        <v>949</v>
      </c>
      <c r="AH85" s="16" t="s">
        <v>983</v>
      </c>
      <c r="AI85" s="16" t="str">
        <f t="shared" si="1"/>
        <v>Logística</v>
      </c>
    </row>
    <row r="86" spans="1:35" ht="56.25" x14ac:dyDescent="0.25">
      <c r="A86" s="51">
        <v>82</v>
      </c>
      <c r="B86" s="50" t="s">
        <v>601</v>
      </c>
      <c r="C86" s="45" t="s">
        <v>602</v>
      </c>
      <c r="D86" s="16" t="s">
        <v>603</v>
      </c>
      <c r="E86" s="16" t="s">
        <v>604</v>
      </c>
      <c r="F86" s="56" t="s">
        <v>605</v>
      </c>
      <c r="G86" s="16" t="s">
        <v>42</v>
      </c>
      <c r="H86" s="48" t="s">
        <v>61</v>
      </c>
      <c r="I86" s="49" t="s">
        <v>606</v>
      </c>
      <c r="J86" s="53">
        <v>44957</v>
      </c>
      <c r="K86" s="53">
        <v>45900</v>
      </c>
      <c r="L86" s="53">
        <v>46630</v>
      </c>
      <c r="M86" s="16">
        <v>24</v>
      </c>
      <c r="N86" s="52">
        <v>175789.4</v>
      </c>
      <c r="O86" s="58">
        <v>456</v>
      </c>
      <c r="P86" s="52">
        <v>244433.82</v>
      </c>
      <c r="Q86" s="52">
        <v>175789.4</v>
      </c>
      <c r="R86" s="52"/>
      <c r="S86" s="52"/>
      <c r="T86" s="52"/>
      <c r="U86" s="52"/>
      <c r="V86" s="52"/>
      <c r="W86" s="52"/>
      <c r="X86" s="52"/>
      <c r="Y86" s="52">
        <v>175789.4</v>
      </c>
      <c r="Z86" s="67">
        <v>0</v>
      </c>
      <c r="AA86" s="52">
        <v>19514.334245742091</v>
      </c>
      <c r="AB86" s="59"/>
      <c r="AC86" s="54" t="s">
        <v>1016</v>
      </c>
      <c r="AD86" s="16" t="s">
        <v>871</v>
      </c>
      <c r="AE86" s="16" t="s">
        <v>895</v>
      </c>
      <c r="AF86" s="16" t="s">
        <v>951</v>
      </c>
      <c r="AG86" s="16" t="s">
        <v>1017</v>
      </c>
      <c r="AH86" s="16" t="s">
        <v>1018</v>
      </c>
      <c r="AI86" s="16" t="str">
        <f t="shared" si="1"/>
        <v>TI</v>
      </c>
    </row>
    <row r="87" spans="1:35" ht="22.5" customHeight="1" x14ac:dyDescent="0.25">
      <c r="A87" s="51">
        <v>83</v>
      </c>
      <c r="B87" s="50" t="s">
        <v>607</v>
      </c>
      <c r="C87" s="45" t="s">
        <v>608</v>
      </c>
      <c r="D87" s="16" t="s">
        <v>609</v>
      </c>
      <c r="E87" s="16" t="s">
        <v>610</v>
      </c>
      <c r="F87" s="56" t="s">
        <v>611</v>
      </c>
      <c r="G87" s="16" t="s">
        <v>42</v>
      </c>
      <c r="H87" s="16" t="s">
        <v>61</v>
      </c>
      <c r="I87" s="49" t="s">
        <v>612</v>
      </c>
      <c r="J87" s="53">
        <v>44810</v>
      </c>
      <c r="K87" s="53">
        <v>45722</v>
      </c>
      <c r="L87" s="53">
        <v>46636</v>
      </c>
      <c r="M87" s="16">
        <v>30</v>
      </c>
      <c r="N87" s="52">
        <v>89250</v>
      </c>
      <c r="O87" s="58">
        <v>462</v>
      </c>
      <c r="P87" s="52">
        <v>105000</v>
      </c>
      <c r="Q87" s="52">
        <v>89250</v>
      </c>
      <c r="R87" s="52"/>
      <c r="S87" s="52"/>
      <c r="T87" s="52"/>
      <c r="U87" s="52"/>
      <c r="V87" s="52"/>
      <c r="W87" s="52"/>
      <c r="X87" s="52"/>
      <c r="Y87" s="52">
        <v>89250</v>
      </c>
      <c r="Z87" s="67">
        <v>47600</v>
      </c>
      <c r="AA87" s="52">
        <v>2802.7747050147495</v>
      </c>
      <c r="AB87" s="59"/>
      <c r="AC87" s="54" t="s">
        <v>1019</v>
      </c>
      <c r="AD87" s="16" t="s">
        <v>871</v>
      </c>
      <c r="AE87" s="16" t="s">
        <v>877</v>
      </c>
      <c r="AF87" s="16" t="s">
        <v>878</v>
      </c>
      <c r="AG87" s="16" t="s">
        <v>989</v>
      </c>
      <c r="AH87" s="16" t="s">
        <v>950</v>
      </c>
      <c r="AI87" s="16" t="str">
        <f t="shared" si="1"/>
        <v>Logística</v>
      </c>
    </row>
    <row r="88" spans="1:35" ht="45" x14ac:dyDescent="0.25">
      <c r="A88" s="51">
        <v>84</v>
      </c>
      <c r="B88" s="50" t="s">
        <v>613</v>
      </c>
      <c r="C88" s="51" t="s">
        <v>614</v>
      </c>
      <c r="D88" s="16" t="s">
        <v>615</v>
      </c>
      <c r="E88" s="16" t="s">
        <v>616</v>
      </c>
      <c r="F88" s="56" t="s">
        <v>617</v>
      </c>
      <c r="G88" s="16" t="s">
        <v>42</v>
      </c>
      <c r="H88" s="16" t="s">
        <v>61</v>
      </c>
      <c r="I88" s="49" t="s">
        <v>618</v>
      </c>
      <c r="J88" s="53">
        <v>44812</v>
      </c>
      <c r="K88" s="53">
        <v>45543</v>
      </c>
      <c r="L88" s="53">
        <v>46638</v>
      </c>
      <c r="M88" s="16">
        <v>36</v>
      </c>
      <c r="N88" s="52">
        <v>1890127.95</v>
      </c>
      <c r="O88" s="58">
        <v>464</v>
      </c>
      <c r="P88" s="52">
        <v>966357.12</v>
      </c>
      <c r="Q88" s="52">
        <v>0</v>
      </c>
      <c r="R88" s="52">
        <v>19391.64</v>
      </c>
      <c r="S88" s="52">
        <v>173155.63</v>
      </c>
      <c r="T88" s="52">
        <v>1748830.56</v>
      </c>
      <c r="U88" s="52">
        <v>72360.990000000005</v>
      </c>
      <c r="V88" s="52">
        <v>68936.41</v>
      </c>
      <c r="W88" s="52"/>
      <c r="X88" s="52"/>
      <c r="Y88" s="52">
        <v>1872727.09</v>
      </c>
      <c r="Z88" s="67">
        <v>1125260.53</v>
      </c>
      <c r="AA88" s="52">
        <v>36869.599617010033</v>
      </c>
      <c r="AB88" s="59">
        <v>0.1757</v>
      </c>
      <c r="AC88" s="54" t="s">
        <v>1020</v>
      </c>
      <c r="AD88" s="16" t="s">
        <v>871</v>
      </c>
      <c r="AE88" s="16" t="s">
        <v>877</v>
      </c>
      <c r="AF88" s="16" t="s">
        <v>878</v>
      </c>
      <c r="AG88" s="16" t="s">
        <v>886</v>
      </c>
      <c r="AH88" s="16" t="s">
        <v>1232</v>
      </c>
      <c r="AI88" s="16" t="str">
        <f t="shared" si="1"/>
        <v>Logística</v>
      </c>
    </row>
    <row r="89" spans="1:35" ht="22.5" x14ac:dyDescent="0.25">
      <c r="A89" s="51">
        <v>85</v>
      </c>
      <c r="B89" s="50" t="s">
        <v>619</v>
      </c>
      <c r="C89" s="51" t="s">
        <v>620</v>
      </c>
      <c r="D89" s="16" t="s">
        <v>621</v>
      </c>
      <c r="E89" s="16" t="s">
        <v>622</v>
      </c>
      <c r="F89" s="56" t="s">
        <v>623</v>
      </c>
      <c r="G89" s="16" t="s">
        <v>42</v>
      </c>
      <c r="H89" s="16" t="s">
        <v>61</v>
      </c>
      <c r="I89" s="49" t="s">
        <v>624</v>
      </c>
      <c r="J89" s="53">
        <v>44825</v>
      </c>
      <c r="K89" s="53">
        <v>45556</v>
      </c>
      <c r="L89" s="53">
        <v>46651</v>
      </c>
      <c r="M89" s="16">
        <v>36</v>
      </c>
      <c r="N89" s="52">
        <v>106454.88</v>
      </c>
      <c r="O89" s="58">
        <v>477</v>
      </c>
      <c r="P89" s="52">
        <v>83496</v>
      </c>
      <c r="Q89" s="52">
        <v>106454.88</v>
      </c>
      <c r="R89" s="52"/>
      <c r="S89" s="52"/>
      <c r="T89" s="52"/>
      <c r="U89" s="52"/>
      <c r="V89" s="52"/>
      <c r="W89" s="52"/>
      <c r="X89" s="52"/>
      <c r="Y89" s="52">
        <v>106454.88</v>
      </c>
      <c r="Z89" s="67">
        <v>70969.919999999998</v>
      </c>
      <c r="AA89" s="52">
        <v>1746.4954692556637</v>
      </c>
      <c r="AB89" s="59"/>
      <c r="AC89" s="54" t="s">
        <v>1021</v>
      </c>
      <c r="AD89" s="16" t="s">
        <v>871</v>
      </c>
      <c r="AE89" s="16" t="s">
        <v>872</v>
      </c>
      <c r="AF89" s="16" t="s">
        <v>872</v>
      </c>
      <c r="AG89" s="16" t="s">
        <v>892</v>
      </c>
      <c r="AH89" s="16" t="s">
        <v>922</v>
      </c>
      <c r="AI89" s="16" t="str">
        <f t="shared" si="1"/>
        <v>Gestão de Pessoas</v>
      </c>
    </row>
    <row r="90" spans="1:35" ht="90" x14ac:dyDescent="0.25">
      <c r="A90" s="51">
        <v>86</v>
      </c>
      <c r="B90" s="50" t="s">
        <v>625</v>
      </c>
      <c r="C90" s="51" t="s">
        <v>626</v>
      </c>
      <c r="D90" s="16" t="s">
        <v>627</v>
      </c>
      <c r="E90" s="16" t="s">
        <v>628</v>
      </c>
      <c r="F90" s="56" t="s">
        <v>629</v>
      </c>
      <c r="G90" s="16" t="s">
        <v>42</v>
      </c>
      <c r="H90" s="16" t="s">
        <v>43</v>
      </c>
      <c r="I90" s="49" t="s">
        <v>630</v>
      </c>
      <c r="J90" s="53">
        <v>45740</v>
      </c>
      <c r="K90" s="53">
        <v>45740</v>
      </c>
      <c r="L90" s="53">
        <v>46654</v>
      </c>
      <c r="M90" s="16">
        <v>30</v>
      </c>
      <c r="N90" s="66">
        <v>4791336.07</v>
      </c>
      <c r="O90" s="58">
        <v>480</v>
      </c>
      <c r="P90" s="66">
        <v>4791336.07</v>
      </c>
      <c r="Q90" s="52"/>
      <c r="R90" s="52"/>
      <c r="S90" s="52"/>
      <c r="T90" s="52"/>
      <c r="U90" s="52"/>
      <c r="V90" s="52"/>
      <c r="W90" s="52"/>
      <c r="X90" s="52"/>
      <c r="Y90" s="66">
        <v>4791336.07</v>
      </c>
      <c r="Z90" s="67">
        <v>4731142.53</v>
      </c>
      <c r="AA90" s="52">
        <v>4218.6332757296495</v>
      </c>
      <c r="AB90" s="59"/>
      <c r="AC90" s="54"/>
      <c r="AD90" s="16" t="s">
        <v>871</v>
      </c>
      <c r="AE90" s="16" t="s">
        <v>895</v>
      </c>
      <c r="AF90" s="16" t="s">
        <v>925</v>
      </c>
      <c r="AG90" s="16" t="s">
        <v>1024</v>
      </c>
      <c r="AH90" s="16" t="s">
        <v>1025</v>
      </c>
      <c r="AI90" s="16" t="str">
        <f t="shared" si="1"/>
        <v>TI</v>
      </c>
    </row>
    <row r="91" spans="1:35" ht="22.5" x14ac:dyDescent="0.25">
      <c r="A91" s="51">
        <v>87</v>
      </c>
      <c r="B91" s="50" t="s">
        <v>631</v>
      </c>
      <c r="C91" s="45" t="s">
        <v>632</v>
      </c>
      <c r="D91" s="16" t="s">
        <v>633</v>
      </c>
      <c r="E91" s="16" t="s">
        <v>371</v>
      </c>
      <c r="F91" s="56" t="s">
        <v>634</v>
      </c>
      <c r="G91" s="16" t="s">
        <v>42</v>
      </c>
      <c r="H91" s="48" t="s">
        <v>61</v>
      </c>
      <c r="I91" s="49" t="s">
        <v>635</v>
      </c>
      <c r="J91" s="53">
        <v>45870</v>
      </c>
      <c r="K91" s="53">
        <v>45931</v>
      </c>
      <c r="L91" s="53">
        <v>46661</v>
      </c>
      <c r="M91" s="16">
        <v>24</v>
      </c>
      <c r="N91" s="52">
        <v>11577780.199999999</v>
      </c>
      <c r="O91" s="58">
        <v>487</v>
      </c>
      <c r="P91" s="52">
        <v>964436.76</v>
      </c>
      <c r="Q91" s="52">
        <v>11577780.199999999</v>
      </c>
      <c r="R91" s="52"/>
      <c r="S91" s="52"/>
      <c r="T91" s="52"/>
      <c r="U91" s="52"/>
      <c r="V91" s="52"/>
      <c r="W91" s="52"/>
      <c r="X91" s="52"/>
      <c r="Y91" s="52">
        <v>11577431.039999999</v>
      </c>
      <c r="Z91" s="67">
        <v>9149790.0999999996</v>
      </c>
      <c r="AA91" s="52">
        <v>303915.08453360765</v>
      </c>
      <c r="AB91" s="59"/>
      <c r="AC91" s="54" t="s">
        <v>1026</v>
      </c>
      <c r="AD91" s="16" t="s">
        <v>871</v>
      </c>
      <c r="AE91" s="16" t="s">
        <v>872</v>
      </c>
      <c r="AF91" s="16" t="s">
        <v>873</v>
      </c>
      <c r="AG91" s="16" t="s">
        <v>875</v>
      </c>
      <c r="AH91" s="16" t="s">
        <v>874</v>
      </c>
      <c r="AI91" s="16" t="str">
        <f t="shared" si="1"/>
        <v>Gestão de Pessoas</v>
      </c>
    </row>
    <row r="92" spans="1:35" ht="22.5" x14ac:dyDescent="0.25">
      <c r="A92" s="51">
        <v>88</v>
      </c>
      <c r="B92" s="50" t="s">
        <v>636</v>
      </c>
      <c r="C92" s="51" t="s">
        <v>637</v>
      </c>
      <c r="D92" s="16" t="s">
        <v>638</v>
      </c>
      <c r="E92" s="16" t="s">
        <v>40</v>
      </c>
      <c r="F92" s="56">
        <v>205791</v>
      </c>
      <c r="G92" s="16" t="s">
        <v>42</v>
      </c>
      <c r="H92" s="16" t="s">
        <v>43</v>
      </c>
      <c r="I92" s="49" t="s">
        <v>639</v>
      </c>
      <c r="J92" s="53">
        <v>45587</v>
      </c>
      <c r="K92" s="53">
        <v>45587</v>
      </c>
      <c r="L92" s="53">
        <v>46682</v>
      </c>
      <c r="M92" s="16">
        <v>36</v>
      </c>
      <c r="N92" s="66">
        <v>179.9</v>
      </c>
      <c r="O92" s="58">
        <v>508</v>
      </c>
      <c r="P92" s="66">
        <v>179.9</v>
      </c>
      <c r="Q92" s="52"/>
      <c r="R92" s="52"/>
      <c r="S92" s="52"/>
      <c r="T92" s="52"/>
      <c r="U92" s="52"/>
      <c r="V92" s="52"/>
      <c r="W92" s="52"/>
      <c r="X92" s="52"/>
      <c r="Y92" s="66">
        <v>179.9</v>
      </c>
      <c r="Z92" s="67">
        <v>0</v>
      </c>
      <c r="AA92" s="52">
        <v>9.3219051675184552</v>
      </c>
      <c r="AB92" s="59"/>
      <c r="AC92" s="54"/>
      <c r="AD92" s="16" t="s">
        <v>904</v>
      </c>
      <c r="AE92" s="16" t="s">
        <v>1027</v>
      </c>
      <c r="AF92" s="16" t="s">
        <v>1028</v>
      </c>
      <c r="AG92" s="16" t="s">
        <v>1029</v>
      </c>
      <c r="AH92" s="16" t="s">
        <v>1030</v>
      </c>
      <c r="AI92" s="16" t="str">
        <f t="shared" si="1"/>
        <v>Financeiro</v>
      </c>
    </row>
    <row r="93" spans="1:35" ht="33.75" x14ac:dyDescent="0.25">
      <c r="A93" s="51">
        <v>89</v>
      </c>
      <c r="B93" s="50" t="s">
        <v>640</v>
      </c>
      <c r="C93" s="45" t="s">
        <v>641</v>
      </c>
      <c r="D93" s="16" t="s">
        <v>642</v>
      </c>
      <c r="E93" s="16" t="s">
        <v>281</v>
      </c>
      <c r="F93" s="56" t="s">
        <v>643</v>
      </c>
      <c r="G93" s="52" t="s">
        <v>42</v>
      </c>
      <c r="H93" s="52" t="s">
        <v>43</v>
      </c>
      <c r="I93" s="50" t="s">
        <v>644</v>
      </c>
      <c r="J93" s="61">
        <v>44858</v>
      </c>
      <c r="K93" s="61">
        <v>45589</v>
      </c>
      <c r="L93" s="62">
        <v>46684</v>
      </c>
      <c r="M93" s="16">
        <v>36</v>
      </c>
      <c r="N93" s="52">
        <v>806706.27</v>
      </c>
      <c r="O93" s="58">
        <v>510</v>
      </c>
      <c r="P93" s="52">
        <v>806706.27</v>
      </c>
      <c r="Q93" s="52">
        <v>0</v>
      </c>
      <c r="R93" s="52"/>
      <c r="S93" s="59"/>
      <c r="T93" s="68"/>
      <c r="U93" s="16"/>
      <c r="V93" s="16"/>
      <c r="W93" s="16"/>
      <c r="X93" s="16"/>
      <c r="Y93" s="52">
        <v>806706.27</v>
      </c>
      <c r="Z93" s="67">
        <v>756706.27</v>
      </c>
      <c r="AA93" s="52">
        <v>2599.7150997150998</v>
      </c>
      <c r="AB93" s="59"/>
      <c r="AC93" s="54" t="s">
        <v>1031</v>
      </c>
      <c r="AD93" s="16" t="s">
        <v>871</v>
      </c>
      <c r="AE93" s="16" t="s">
        <v>866</v>
      </c>
      <c r="AF93" s="16" t="s">
        <v>900</v>
      </c>
      <c r="AG93" s="52" t="s">
        <v>1032</v>
      </c>
      <c r="AH93" s="16" t="s">
        <v>1033</v>
      </c>
      <c r="AI93" s="16" t="str">
        <f t="shared" si="1"/>
        <v>Jurídico</v>
      </c>
    </row>
    <row r="94" spans="1:35" ht="67.5" x14ac:dyDescent="0.25">
      <c r="A94" s="51">
        <v>90</v>
      </c>
      <c r="B94" s="50" t="s">
        <v>645</v>
      </c>
      <c r="C94" s="51" t="s">
        <v>646</v>
      </c>
      <c r="D94" s="16" t="s">
        <v>647</v>
      </c>
      <c r="E94" s="16" t="s">
        <v>648</v>
      </c>
      <c r="F94" s="56" t="s">
        <v>1199</v>
      </c>
      <c r="G94" s="16" t="s">
        <v>42</v>
      </c>
      <c r="H94" s="16" t="s">
        <v>61</v>
      </c>
      <c r="I94" s="49" t="s">
        <v>650</v>
      </c>
      <c r="J94" s="53">
        <v>44861</v>
      </c>
      <c r="K94" s="53">
        <v>44861</v>
      </c>
      <c r="L94" s="53">
        <v>46687</v>
      </c>
      <c r="M94" s="16">
        <v>60</v>
      </c>
      <c r="N94" s="67">
        <v>547760.56000000006</v>
      </c>
      <c r="O94" s="58">
        <v>513</v>
      </c>
      <c r="P94" s="67">
        <v>499000</v>
      </c>
      <c r="Q94" s="52">
        <v>10289</v>
      </c>
      <c r="R94" s="52">
        <v>33955.550000000003</v>
      </c>
      <c r="S94" s="52">
        <v>4516.01</v>
      </c>
      <c r="T94" s="52"/>
      <c r="U94" s="52"/>
      <c r="V94" s="52"/>
      <c r="W94" s="52"/>
      <c r="X94" s="52"/>
      <c r="Y94" s="67">
        <v>547760.56000000006</v>
      </c>
      <c r="Z94" s="67">
        <v>275402.55</v>
      </c>
      <c r="AA94" s="52">
        <v>6309.3852278497097</v>
      </c>
      <c r="AB94" s="59"/>
      <c r="AC94" s="54" t="s">
        <v>1249</v>
      </c>
      <c r="AD94" s="16" t="s">
        <v>871</v>
      </c>
      <c r="AE94" s="16" t="s">
        <v>895</v>
      </c>
      <c r="AF94" s="16" t="s">
        <v>925</v>
      </c>
      <c r="AG94" s="16" t="s">
        <v>1034</v>
      </c>
      <c r="AH94" s="16" t="s">
        <v>1035</v>
      </c>
      <c r="AI94" s="16" t="str">
        <f t="shared" si="1"/>
        <v>TI</v>
      </c>
    </row>
    <row r="95" spans="1:35" ht="22.5" x14ac:dyDescent="0.25">
      <c r="A95" s="51">
        <v>91</v>
      </c>
      <c r="B95" s="50" t="s">
        <v>651</v>
      </c>
      <c r="C95" s="51" t="s">
        <v>652</v>
      </c>
      <c r="D95" s="16" t="s">
        <v>653</v>
      </c>
      <c r="E95" s="16" t="s">
        <v>281</v>
      </c>
      <c r="F95" s="56" t="s">
        <v>654</v>
      </c>
      <c r="G95" s="52" t="s">
        <v>42</v>
      </c>
      <c r="H95" s="52" t="s">
        <v>43</v>
      </c>
      <c r="I95" s="49" t="s">
        <v>655</v>
      </c>
      <c r="J95" s="53">
        <v>45999</v>
      </c>
      <c r="K95" s="53">
        <v>45999</v>
      </c>
      <c r="L95" s="53">
        <v>46729</v>
      </c>
      <c r="M95" s="16">
        <v>24</v>
      </c>
      <c r="N95" s="67">
        <v>1801090.5</v>
      </c>
      <c r="O95" s="58">
        <v>555</v>
      </c>
      <c r="P95" s="67">
        <v>1801090.5</v>
      </c>
      <c r="Q95" s="52"/>
      <c r="R95" s="52"/>
      <c r="S95" s="52"/>
      <c r="T95" s="52"/>
      <c r="U95" s="52"/>
      <c r="V95" s="52"/>
      <c r="W95" s="52"/>
      <c r="X95" s="52"/>
      <c r="Y95" s="67">
        <v>1801090.5</v>
      </c>
      <c r="Z95" s="67">
        <v>1411212.5</v>
      </c>
      <c r="AA95" s="52">
        <v>67764.509523809524</v>
      </c>
      <c r="AB95" s="59"/>
      <c r="AC95" s="54"/>
      <c r="AD95" s="16" t="s">
        <v>871</v>
      </c>
      <c r="AE95" s="16" t="s">
        <v>872</v>
      </c>
      <c r="AF95" s="16" t="s">
        <v>891</v>
      </c>
      <c r="AG95" s="16" t="s">
        <v>977</v>
      </c>
      <c r="AH95" s="16" t="s">
        <v>892</v>
      </c>
      <c r="AI95" s="16" t="str">
        <f t="shared" si="1"/>
        <v>Gestão de Pessoas</v>
      </c>
    </row>
    <row r="96" spans="1:35" ht="45" x14ac:dyDescent="0.25">
      <c r="A96" s="51">
        <v>92</v>
      </c>
      <c r="B96" s="50" t="s">
        <v>110</v>
      </c>
      <c r="C96" s="51" t="s">
        <v>111</v>
      </c>
      <c r="D96" s="16" t="s">
        <v>656</v>
      </c>
      <c r="E96" s="16" t="s">
        <v>657</v>
      </c>
      <c r="F96" s="56" t="s">
        <v>1144</v>
      </c>
      <c r="G96" s="52" t="s">
        <v>42</v>
      </c>
      <c r="H96" s="52" t="s">
        <v>43</v>
      </c>
      <c r="I96" s="49" t="s">
        <v>659</v>
      </c>
      <c r="J96" s="53">
        <v>46010</v>
      </c>
      <c r="K96" s="53">
        <v>46010</v>
      </c>
      <c r="L96" s="53">
        <v>46740</v>
      </c>
      <c r="M96" s="16">
        <v>24</v>
      </c>
      <c r="N96" s="67">
        <v>79900</v>
      </c>
      <c r="O96" s="58">
        <v>566</v>
      </c>
      <c r="P96" s="67">
        <v>79900</v>
      </c>
      <c r="Q96" s="52">
        <v>0</v>
      </c>
      <c r="R96" s="52"/>
      <c r="S96" s="52"/>
      <c r="T96" s="52"/>
      <c r="U96" s="52"/>
      <c r="V96" s="52"/>
      <c r="W96" s="52"/>
      <c r="X96" s="52"/>
      <c r="Y96" s="67">
        <v>79900</v>
      </c>
      <c r="Z96" s="67">
        <v>79900</v>
      </c>
      <c r="AA96" s="52">
        <v>0</v>
      </c>
      <c r="AB96" s="59"/>
      <c r="AC96" s="54" t="s">
        <v>1161</v>
      </c>
      <c r="AD96" s="16" t="s">
        <v>859</v>
      </c>
      <c r="AE96" s="16" t="s">
        <v>993</v>
      </c>
      <c r="AF96" s="16" t="s">
        <v>789</v>
      </c>
      <c r="AG96" s="16" t="s">
        <v>994</v>
      </c>
      <c r="AH96" s="16" t="s">
        <v>995</v>
      </c>
      <c r="AI96" s="16" t="str">
        <f t="shared" si="1"/>
        <v>Outros</v>
      </c>
    </row>
    <row r="97" spans="1:35" ht="33.75" x14ac:dyDescent="0.25">
      <c r="A97" s="51">
        <v>93</v>
      </c>
      <c r="B97" s="50" t="s">
        <v>660</v>
      </c>
      <c r="C97" s="51" t="s">
        <v>661</v>
      </c>
      <c r="D97" s="16" t="s">
        <v>662</v>
      </c>
      <c r="E97" s="16" t="s">
        <v>663</v>
      </c>
      <c r="F97" s="56" t="s">
        <v>664</v>
      </c>
      <c r="G97" s="16" t="s">
        <v>541</v>
      </c>
      <c r="H97" s="16" t="s">
        <v>61</v>
      </c>
      <c r="I97" s="49" t="s">
        <v>665</v>
      </c>
      <c r="J97" s="53">
        <v>44937</v>
      </c>
      <c r="K97" s="53">
        <v>44937</v>
      </c>
      <c r="L97" s="53">
        <v>46762</v>
      </c>
      <c r="M97" s="16">
        <v>60</v>
      </c>
      <c r="N97" s="67">
        <v>126</v>
      </c>
      <c r="O97" s="58">
        <v>588</v>
      </c>
      <c r="P97" s="67">
        <v>126</v>
      </c>
      <c r="Q97" s="52"/>
      <c r="R97" s="52"/>
      <c r="S97" s="52"/>
      <c r="T97" s="52"/>
      <c r="U97" s="52"/>
      <c r="V97" s="52"/>
      <c r="W97" s="52"/>
      <c r="X97" s="52"/>
      <c r="Y97" s="67">
        <v>126</v>
      </c>
      <c r="Z97" s="72">
        <v>126</v>
      </c>
      <c r="AA97" s="52">
        <v>0</v>
      </c>
      <c r="AB97" s="59"/>
      <c r="AC97" s="54" t="s">
        <v>1036</v>
      </c>
      <c r="AD97" s="16" t="s">
        <v>871</v>
      </c>
      <c r="AE97" s="16" t="s">
        <v>872</v>
      </c>
      <c r="AF97" s="16" t="s">
        <v>891</v>
      </c>
      <c r="AG97" s="16" t="s">
        <v>974</v>
      </c>
      <c r="AH97" s="16" t="s">
        <v>892</v>
      </c>
      <c r="AI97" s="16" t="str">
        <f t="shared" si="1"/>
        <v>Gestão de Pessoas</v>
      </c>
    </row>
    <row r="98" spans="1:35" ht="22.5" x14ac:dyDescent="0.25">
      <c r="A98" s="51">
        <v>94</v>
      </c>
      <c r="B98" s="50" t="s">
        <v>666</v>
      </c>
      <c r="C98" s="51" t="s">
        <v>667</v>
      </c>
      <c r="D98" s="16" t="s">
        <v>668</v>
      </c>
      <c r="E98" s="16" t="s">
        <v>453</v>
      </c>
      <c r="F98" s="56" t="s">
        <v>669</v>
      </c>
      <c r="G98" s="16" t="s">
        <v>42</v>
      </c>
      <c r="H98" s="16" t="s">
        <v>61</v>
      </c>
      <c r="I98" s="49" t="s">
        <v>670</v>
      </c>
      <c r="J98" s="53">
        <v>45678</v>
      </c>
      <c r="K98" s="53">
        <v>45678</v>
      </c>
      <c r="L98" s="53">
        <v>46773</v>
      </c>
      <c r="M98" s="16">
        <v>36</v>
      </c>
      <c r="N98" s="65">
        <v>59251.66</v>
      </c>
      <c r="O98" s="58">
        <v>599</v>
      </c>
      <c r="P98" s="65">
        <v>59251.66</v>
      </c>
      <c r="Q98" s="69"/>
      <c r="R98" s="69"/>
      <c r="S98" s="69"/>
      <c r="T98" s="69"/>
      <c r="U98" s="69"/>
      <c r="V98" s="69"/>
      <c r="W98" s="69"/>
      <c r="X98" s="69"/>
      <c r="Y98" s="65">
        <v>59251.66</v>
      </c>
      <c r="Z98" s="67">
        <v>42967.71</v>
      </c>
      <c r="AA98" s="52">
        <v>998.59572412634429</v>
      </c>
      <c r="AB98" s="69"/>
      <c r="AC98" s="54"/>
      <c r="AD98" s="16" t="s">
        <v>871</v>
      </c>
      <c r="AE98" s="16" t="s">
        <v>877</v>
      </c>
      <c r="AF98" s="16" t="s">
        <v>878</v>
      </c>
      <c r="AG98" s="16" t="s">
        <v>1038</v>
      </c>
      <c r="AH98" s="16" t="s">
        <v>949</v>
      </c>
      <c r="AI98" s="16" t="str">
        <f t="shared" si="1"/>
        <v>Logística</v>
      </c>
    </row>
    <row r="99" spans="1:35" ht="45" x14ac:dyDescent="0.25">
      <c r="A99" s="51">
        <v>95</v>
      </c>
      <c r="B99" s="50" t="s">
        <v>671</v>
      </c>
      <c r="C99" s="51" t="s">
        <v>672</v>
      </c>
      <c r="D99" s="16" t="s">
        <v>673</v>
      </c>
      <c r="E99" s="16" t="s">
        <v>674</v>
      </c>
      <c r="F99" s="56" t="s">
        <v>675</v>
      </c>
      <c r="G99" s="16" t="s">
        <v>42</v>
      </c>
      <c r="H99" s="16" t="s">
        <v>43</v>
      </c>
      <c r="I99" s="49" t="s">
        <v>676</v>
      </c>
      <c r="J99" s="53">
        <v>44949</v>
      </c>
      <c r="K99" s="53">
        <v>44949</v>
      </c>
      <c r="L99" s="53">
        <v>46774</v>
      </c>
      <c r="M99" s="16">
        <v>60</v>
      </c>
      <c r="N99" s="67">
        <v>200</v>
      </c>
      <c r="O99" s="58">
        <v>600</v>
      </c>
      <c r="P99" s="67">
        <v>200</v>
      </c>
      <c r="Q99" s="52"/>
      <c r="R99" s="52"/>
      <c r="S99" s="52"/>
      <c r="T99" s="52"/>
      <c r="U99" s="52"/>
      <c r="V99" s="52"/>
      <c r="W99" s="52"/>
      <c r="X99" s="52"/>
      <c r="Y99" s="67">
        <v>200</v>
      </c>
      <c r="Z99" s="73">
        <v>0</v>
      </c>
      <c r="AA99" s="52">
        <v>4.9659863945578229</v>
      </c>
      <c r="AB99" s="59"/>
      <c r="AC99" s="54" t="s">
        <v>1039</v>
      </c>
      <c r="AD99" s="16" t="s">
        <v>904</v>
      </c>
      <c r="AE99" s="16" t="s">
        <v>931</v>
      </c>
      <c r="AF99" s="16" t="s">
        <v>1040</v>
      </c>
      <c r="AG99" s="16" t="s">
        <v>1041</v>
      </c>
      <c r="AH99" s="16" t="s">
        <v>1042</v>
      </c>
      <c r="AI99" s="16" t="str">
        <f t="shared" si="1"/>
        <v>Financeiro</v>
      </c>
    </row>
    <row r="100" spans="1:35" ht="33.75" x14ac:dyDescent="0.25">
      <c r="A100" s="51">
        <v>96</v>
      </c>
      <c r="B100" s="50" t="s">
        <v>677</v>
      </c>
      <c r="C100" s="51" t="s">
        <v>678</v>
      </c>
      <c r="D100" s="16" t="s">
        <v>679</v>
      </c>
      <c r="E100" s="16" t="s">
        <v>680</v>
      </c>
      <c r="F100" s="56" t="s">
        <v>681</v>
      </c>
      <c r="G100" s="16" t="s">
        <v>219</v>
      </c>
      <c r="H100" s="48" t="s">
        <v>61</v>
      </c>
      <c r="I100" s="49" t="s">
        <v>682</v>
      </c>
      <c r="J100" s="53">
        <v>45870</v>
      </c>
      <c r="K100" s="53">
        <v>45870</v>
      </c>
      <c r="L100" s="53">
        <v>46784</v>
      </c>
      <c r="M100" s="16">
        <v>30</v>
      </c>
      <c r="N100" s="65">
        <v>3943236.58</v>
      </c>
      <c r="O100" s="58">
        <v>610</v>
      </c>
      <c r="P100" s="65">
        <v>3943236.58</v>
      </c>
      <c r="Q100" s="52"/>
      <c r="R100" s="52"/>
      <c r="S100" s="52"/>
      <c r="T100" s="52"/>
      <c r="U100" s="52"/>
      <c r="V100" s="52"/>
      <c r="W100" s="52"/>
      <c r="X100" s="52"/>
      <c r="Y100" s="52">
        <v>3943236.58</v>
      </c>
      <c r="Z100" s="66">
        <v>3188542.72</v>
      </c>
      <c r="AA100" s="52">
        <v>75510.761759868416</v>
      </c>
      <c r="AB100" s="59"/>
      <c r="AC100" s="54"/>
      <c r="AD100" s="16" t="s">
        <v>871</v>
      </c>
      <c r="AE100" s="16" t="s">
        <v>872</v>
      </c>
      <c r="AF100" s="16" t="s">
        <v>891</v>
      </c>
      <c r="AG100" s="16" t="s">
        <v>915</v>
      </c>
      <c r="AH100" s="16" t="s">
        <v>916</v>
      </c>
      <c r="AI100" s="16" t="str">
        <f t="shared" si="1"/>
        <v>Gestão de Pessoas</v>
      </c>
    </row>
    <row r="101" spans="1:35" ht="33.75" x14ac:dyDescent="0.25">
      <c r="A101" s="51">
        <v>97</v>
      </c>
      <c r="B101" s="50" t="s">
        <v>683</v>
      </c>
      <c r="C101" s="51" t="s">
        <v>684</v>
      </c>
      <c r="D101" s="16" t="s">
        <v>685</v>
      </c>
      <c r="E101" s="16" t="s">
        <v>40</v>
      </c>
      <c r="F101" s="56" t="s">
        <v>686</v>
      </c>
      <c r="G101" s="16" t="s">
        <v>42</v>
      </c>
      <c r="H101" s="48" t="s">
        <v>43</v>
      </c>
      <c r="I101" s="49" t="s">
        <v>687</v>
      </c>
      <c r="J101" s="53">
        <v>45889</v>
      </c>
      <c r="K101" s="53">
        <v>45889</v>
      </c>
      <c r="L101" s="53">
        <v>46803</v>
      </c>
      <c r="M101" s="16">
        <v>30</v>
      </c>
      <c r="N101" s="67">
        <v>57600</v>
      </c>
      <c r="O101" s="58">
        <v>629</v>
      </c>
      <c r="P101" s="67">
        <v>57600</v>
      </c>
      <c r="Q101" s="52"/>
      <c r="R101" s="52"/>
      <c r="S101" s="52"/>
      <c r="T101" s="52"/>
      <c r="U101" s="52"/>
      <c r="V101" s="52"/>
      <c r="W101" s="52"/>
      <c r="X101" s="52"/>
      <c r="Y101" s="67">
        <v>57600</v>
      </c>
      <c r="Z101" s="66">
        <v>46080</v>
      </c>
      <c r="AA101" s="52">
        <v>1229.4736842105262</v>
      </c>
      <c r="AB101" s="59"/>
      <c r="AC101" s="54"/>
      <c r="AD101" s="16" t="s">
        <v>871</v>
      </c>
      <c r="AE101" s="16" t="s">
        <v>877</v>
      </c>
      <c r="AF101" s="16" t="s">
        <v>878</v>
      </c>
      <c r="AG101" s="16" t="s">
        <v>989</v>
      </c>
      <c r="AH101" s="16" t="s">
        <v>949</v>
      </c>
      <c r="AI101" s="16" t="str">
        <f t="shared" si="1"/>
        <v>Logística</v>
      </c>
    </row>
    <row r="102" spans="1:35" ht="45" x14ac:dyDescent="0.25">
      <c r="A102" s="51">
        <v>98</v>
      </c>
      <c r="B102" s="50" t="s">
        <v>688</v>
      </c>
      <c r="C102" s="51" t="s">
        <v>689</v>
      </c>
      <c r="D102" s="16" t="s">
        <v>690</v>
      </c>
      <c r="E102" s="16" t="s">
        <v>281</v>
      </c>
      <c r="F102" s="56" t="s">
        <v>691</v>
      </c>
      <c r="G102" s="16" t="s">
        <v>42</v>
      </c>
      <c r="H102" s="48" t="s">
        <v>108</v>
      </c>
      <c r="I102" s="49" t="s">
        <v>692</v>
      </c>
      <c r="J102" s="53">
        <v>45889</v>
      </c>
      <c r="K102" s="53">
        <v>45889</v>
      </c>
      <c r="L102" s="53">
        <v>46803</v>
      </c>
      <c r="M102" s="16">
        <v>30</v>
      </c>
      <c r="N102" s="67">
        <v>21900</v>
      </c>
      <c r="O102" s="58">
        <v>629</v>
      </c>
      <c r="P102" s="67">
        <v>21900</v>
      </c>
      <c r="Q102" s="52"/>
      <c r="R102" s="52"/>
      <c r="S102" s="52"/>
      <c r="T102" s="52"/>
      <c r="U102" s="52"/>
      <c r="V102" s="52"/>
      <c r="W102" s="52"/>
      <c r="X102" s="52"/>
      <c r="Y102" s="67">
        <v>21900</v>
      </c>
      <c r="Z102" s="67">
        <v>6600</v>
      </c>
      <c r="AA102" s="52">
        <v>1632.8947368421052</v>
      </c>
      <c r="AB102" s="59"/>
      <c r="AC102" s="54"/>
      <c r="AD102" s="16" t="s">
        <v>871</v>
      </c>
      <c r="AE102" s="16" t="s">
        <v>872</v>
      </c>
      <c r="AF102" s="16" t="s">
        <v>873</v>
      </c>
      <c r="AG102" s="16" t="s">
        <v>965</v>
      </c>
      <c r="AH102" s="16" t="s">
        <v>1043</v>
      </c>
      <c r="AI102" s="16" t="str">
        <f t="shared" si="1"/>
        <v>Gestão de Pessoas</v>
      </c>
    </row>
    <row r="103" spans="1:35" ht="22.5" x14ac:dyDescent="0.25">
      <c r="A103" s="51">
        <v>99</v>
      </c>
      <c r="B103" s="50" t="s">
        <v>636</v>
      </c>
      <c r="C103" s="51" t="s">
        <v>637</v>
      </c>
      <c r="D103" s="16" t="s">
        <v>693</v>
      </c>
      <c r="E103" s="16" t="s">
        <v>40</v>
      </c>
      <c r="F103" s="56">
        <v>226795</v>
      </c>
      <c r="G103" s="16" t="s">
        <v>42</v>
      </c>
      <c r="H103" s="16" t="s">
        <v>43</v>
      </c>
      <c r="I103" s="49" t="s">
        <v>639</v>
      </c>
      <c r="J103" s="53">
        <v>45716</v>
      </c>
      <c r="K103" s="53">
        <v>45716</v>
      </c>
      <c r="L103" s="53">
        <v>46811</v>
      </c>
      <c r="M103" s="16">
        <v>36</v>
      </c>
      <c r="N103" s="67">
        <v>359.8</v>
      </c>
      <c r="O103" s="58">
        <v>637</v>
      </c>
      <c r="P103" s="67">
        <v>359.8</v>
      </c>
      <c r="Q103" s="52"/>
      <c r="R103" s="52"/>
      <c r="S103" s="52"/>
      <c r="T103" s="52"/>
      <c r="U103" s="52"/>
      <c r="V103" s="52"/>
      <c r="W103" s="52"/>
      <c r="X103" s="52"/>
      <c r="Y103" s="67">
        <v>359.8</v>
      </c>
      <c r="Z103" s="67">
        <v>179.9</v>
      </c>
      <c r="AA103" s="52">
        <v>11.94750727802038</v>
      </c>
      <c r="AB103" s="59"/>
      <c r="AC103" s="54"/>
      <c r="AD103" s="16" t="s">
        <v>904</v>
      </c>
      <c r="AE103" s="16" t="s">
        <v>931</v>
      </c>
      <c r="AF103" s="16" t="s">
        <v>1040</v>
      </c>
      <c r="AG103" s="16" t="s">
        <v>1044</v>
      </c>
      <c r="AH103" s="16" t="s">
        <v>1045</v>
      </c>
      <c r="AI103" s="16" t="str">
        <f t="shared" si="1"/>
        <v>Financeiro</v>
      </c>
    </row>
    <row r="104" spans="1:35" ht="33.75" x14ac:dyDescent="0.25">
      <c r="A104" s="51">
        <v>100</v>
      </c>
      <c r="B104" s="50" t="s">
        <v>694</v>
      </c>
      <c r="C104" s="51" t="s">
        <v>695</v>
      </c>
      <c r="D104" s="16" t="s">
        <v>696</v>
      </c>
      <c r="E104" s="16" t="s">
        <v>697</v>
      </c>
      <c r="F104" s="56" t="s">
        <v>1395</v>
      </c>
      <c r="G104" s="16" t="s">
        <v>219</v>
      </c>
      <c r="H104" s="16" t="s">
        <v>61</v>
      </c>
      <c r="I104" s="49" t="s">
        <v>699</v>
      </c>
      <c r="J104" s="53">
        <v>45897</v>
      </c>
      <c r="K104" s="53">
        <v>45897</v>
      </c>
      <c r="L104" s="53">
        <v>46811</v>
      </c>
      <c r="M104" s="16">
        <v>30</v>
      </c>
      <c r="N104" s="67">
        <v>3737741.65</v>
      </c>
      <c r="O104" s="58">
        <v>637</v>
      </c>
      <c r="P104" s="67">
        <v>3540416.4</v>
      </c>
      <c r="Q104" s="67">
        <v>197325.25</v>
      </c>
      <c r="R104" s="52"/>
      <c r="S104" s="52"/>
      <c r="T104" s="52"/>
      <c r="U104" s="52"/>
      <c r="V104" s="52"/>
      <c r="W104" s="52"/>
      <c r="X104" s="52"/>
      <c r="Y104" s="67">
        <v>3737741.65</v>
      </c>
      <c r="Z104" s="67">
        <v>2999351.36</v>
      </c>
      <c r="AA104" s="52">
        <v>81080.762891095073</v>
      </c>
      <c r="AB104" s="59"/>
      <c r="AC104" s="54" t="s">
        <v>1233</v>
      </c>
      <c r="AD104" s="16" t="s">
        <v>871</v>
      </c>
      <c r="AE104" s="16" t="s">
        <v>877</v>
      </c>
      <c r="AF104" s="16" t="s">
        <v>878</v>
      </c>
      <c r="AG104" s="16" t="s">
        <v>909</v>
      </c>
      <c r="AH104" s="16" t="s">
        <v>913</v>
      </c>
      <c r="AI104" s="16" t="str">
        <f t="shared" si="1"/>
        <v>Logística</v>
      </c>
    </row>
    <row r="105" spans="1:35" ht="22.5" x14ac:dyDescent="0.25">
      <c r="A105" s="51">
        <v>101</v>
      </c>
      <c r="B105" s="50" t="s">
        <v>631</v>
      </c>
      <c r="C105" s="51" t="s">
        <v>632</v>
      </c>
      <c r="D105" s="16" t="s">
        <v>700</v>
      </c>
      <c r="E105" s="16" t="s">
        <v>701</v>
      </c>
      <c r="F105" s="56" t="s">
        <v>1145</v>
      </c>
      <c r="G105" s="16" t="s">
        <v>42</v>
      </c>
      <c r="H105" s="16" t="s">
        <v>61</v>
      </c>
      <c r="I105" s="49" t="s">
        <v>703</v>
      </c>
      <c r="J105" s="53">
        <v>46008</v>
      </c>
      <c r="K105" s="53">
        <v>46008</v>
      </c>
      <c r="L105" s="53">
        <v>46829</v>
      </c>
      <c r="M105" s="16">
        <v>27</v>
      </c>
      <c r="N105" s="67">
        <v>828100.8</v>
      </c>
      <c r="O105" s="58">
        <v>655</v>
      </c>
      <c r="P105" s="67">
        <v>794386.8</v>
      </c>
      <c r="Q105" s="52">
        <v>33714</v>
      </c>
      <c r="R105" s="52"/>
      <c r="S105" s="52"/>
      <c r="T105" s="52"/>
      <c r="U105" s="52"/>
      <c r="V105" s="52"/>
      <c r="W105" s="52"/>
      <c r="X105" s="52"/>
      <c r="Y105" s="67">
        <v>828100.8</v>
      </c>
      <c r="Z105" s="67">
        <v>790758.01</v>
      </c>
      <c r="AA105" s="52">
        <v>6842.4288905622561</v>
      </c>
      <c r="AB105" s="59"/>
      <c r="AC105" s="54" t="s">
        <v>1162</v>
      </c>
      <c r="AD105" s="16" t="s">
        <v>871</v>
      </c>
      <c r="AE105" s="16" t="s">
        <v>872</v>
      </c>
      <c r="AF105" s="16" t="s">
        <v>873</v>
      </c>
      <c r="AG105" s="16" t="s">
        <v>874</v>
      </c>
      <c r="AH105" s="16" t="s">
        <v>875</v>
      </c>
      <c r="AI105" s="16" t="str">
        <f t="shared" si="1"/>
        <v>Gestão de Pessoas</v>
      </c>
    </row>
    <row r="106" spans="1:35" ht="22.5" x14ac:dyDescent="0.25">
      <c r="A106" s="51">
        <v>102</v>
      </c>
      <c r="B106" s="50" t="s">
        <v>143</v>
      </c>
      <c r="C106" s="45" t="s">
        <v>144</v>
      </c>
      <c r="D106" s="16" t="s">
        <v>145</v>
      </c>
      <c r="E106" s="16" t="s">
        <v>40</v>
      </c>
      <c r="F106" s="56" t="s">
        <v>1200</v>
      </c>
      <c r="G106" s="16" t="s">
        <v>42</v>
      </c>
      <c r="H106" s="16" t="s">
        <v>43</v>
      </c>
      <c r="I106" s="49" t="s">
        <v>147</v>
      </c>
      <c r="J106" s="53">
        <v>45737</v>
      </c>
      <c r="K106" s="53">
        <v>46102</v>
      </c>
      <c r="L106" s="53">
        <v>46833</v>
      </c>
      <c r="M106" s="16">
        <v>24</v>
      </c>
      <c r="N106" s="52">
        <v>37653.53</v>
      </c>
      <c r="O106" s="58">
        <v>659</v>
      </c>
      <c r="P106" s="52">
        <v>13595.04</v>
      </c>
      <c r="Q106" s="52">
        <v>37653.53</v>
      </c>
      <c r="R106" s="52"/>
      <c r="S106" s="52"/>
      <c r="T106" s="52"/>
      <c r="U106" s="52"/>
      <c r="V106" s="52"/>
      <c r="W106" s="52"/>
      <c r="X106" s="52"/>
      <c r="Y106" s="52">
        <v>34404.839999999997</v>
      </c>
      <c r="Z106" s="67">
        <v>33129.21</v>
      </c>
      <c r="AA106" s="52">
        <v>1911.3157407407407</v>
      </c>
      <c r="AB106" s="59"/>
      <c r="AC106" s="54" t="s">
        <v>1250</v>
      </c>
      <c r="AD106" s="16" t="s">
        <v>871</v>
      </c>
      <c r="AE106" s="16" t="s">
        <v>866</v>
      </c>
      <c r="AF106" s="16" t="s">
        <v>900</v>
      </c>
      <c r="AG106" s="16" t="s">
        <v>902</v>
      </c>
      <c r="AH106" s="16" t="s">
        <v>917</v>
      </c>
      <c r="AI106" s="16" t="str">
        <f t="shared" si="1"/>
        <v>Jurídico</v>
      </c>
    </row>
    <row r="107" spans="1:35" ht="22.5" customHeight="1" x14ac:dyDescent="0.25">
      <c r="A107" s="51">
        <v>103</v>
      </c>
      <c r="B107" s="50" t="s">
        <v>704</v>
      </c>
      <c r="C107" s="51" t="s">
        <v>705</v>
      </c>
      <c r="D107" s="16" t="s">
        <v>706</v>
      </c>
      <c r="E107" s="16" t="s">
        <v>707</v>
      </c>
      <c r="F107" s="56" t="s">
        <v>1304</v>
      </c>
      <c r="G107" s="16" t="s">
        <v>219</v>
      </c>
      <c r="H107" s="16" t="s">
        <v>61</v>
      </c>
      <c r="I107" s="49" t="s">
        <v>709</v>
      </c>
      <c r="J107" s="53">
        <v>45925</v>
      </c>
      <c r="K107" s="53">
        <v>45925</v>
      </c>
      <c r="L107" s="53">
        <v>46837</v>
      </c>
      <c r="M107" s="16">
        <v>30</v>
      </c>
      <c r="N107" s="67">
        <v>422713.27</v>
      </c>
      <c r="O107" s="58">
        <v>663</v>
      </c>
      <c r="P107" s="67">
        <v>326830.8</v>
      </c>
      <c r="Q107" s="52">
        <v>95882.47</v>
      </c>
      <c r="R107" s="52"/>
      <c r="S107" s="52"/>
      <c r="T107" s="52"/>
      <c r="U107" s="52"/>
      <c r="V107" s="52"/>
      <c r="W107" s="52"/>
      <c r="X107" s="52"/>
      <c r="Y107" s="67">
        <v>422713.27</v>
      </c>
      <c r="Z107" s="67">
        <v>352108.96</v>
      </c>
      <c r="AA107" s="52">
        <v>8624.6898092369483</v>
      </c>
      <c r="AB107" s="59"/>
      <c r="AC107" s="54" t="s">
        <v>1326</v>
      </c>
      <c r="AD107" s="16" t="s">
        <v>854</v>
      </c>
      <c r="AE107" s="16" t="s">
        <v>855</v>
      </c>
      <c r="AF107" s="16" t="s">
        <v>856</v>
      </c>
      <c r="AG107" s="16" t="s">
        <v>882</v>
      </c>
      <c r="AH107" s="16" t="s">
        <v>857</v>
      </c>
      <c r="AI107" s="16" t="str">
        <f t="shared" si="1"/>
        <v>Regionais</v>
      </c>
    </row>
    <row r="108" spans="1:35" ht="22.5" customHeight="1" x14ac:dyDescent="0.25">
      <c r="A108" s="51">
        <v>104</v>
      </c>
      <c r="B108" s="50" t="s">
        <v>710</v>
      </c>
      <c r="C108" s="51" t="s">
        <v>711</v>
      </c>
      <c r="D108" s="16" t="s">
        <v>712</v>
      </c>
      <c r="E108" s="16" t="s">
        <v>40</v>
      </c>
      <c r="F108" s="56" t="s">
        <v>713</v>
      </c>
      <c r="G108" s="16" t="s">
        <v>42</v>
      </c>
      <c r="H108" s="16" t="s">
        <v>61</v>
      </c>
      <c r="I108" s="49" t="s">
        <v>714</v>
      </c>
      <c r="J108" s="53">
        <v>45943</v>
      </c>
      <c r="K108" s="53">
        <v>45943</v>
      </c>
      <c r="L108" s="53">
        <v>46856</v>
      </c>
      <c r="M108" s="16">
        <v>30</v>
      </c>
      <c r="N108" s="67">
        <v>91500</v>
      </c>
      <c r="O108" s="58">
        <v>682</v>
      </c>
      <c r="P108" s="67">
        <v>91500</v>
      </c>
      <c r="Q108" s="52"/>
      <c r="R108" s="52"/>
      <c r="S108" s="52"/>
      <c r="T108" s="52"/>
      <c r="U108" s="52"/>
      <c r="V108" s="52"/>
      <c r="W108" s="52"/>
      <c r="X108" s="52"/>
      <c r="Y108" s="67">
        <v>91500</v>
      </c>
      <c r="Z108" s="67">
        <v>70150</v>
      </c>
      <c r="AA108" s="52">
        <v>2811.2373737373741</v>
      </c>
      <c r="AB108" s="59"/>
      <c r="AC108" s="54"/>
      <c r="AD108" s="16" t="s">
        <v>859</v>
      </c>
      <c r="AE108" s="16" t="s">
        <v>860</v>
      </c>
      <c r="AF108" s="16" t="s">
        <v>861</v>
      </c>
      <c r="AG108" s="16" t="s">
        <v>1046</v>
      </c>
      <c r="AH108" s="16" t="s">
        <v>1047</v>
      </c>
      <c r="AI108" s="16" t="str">
        <f t="shared" si="1"/>
        <v>Comunicação</v>
      </c>
    </row>
    <row r="109" spans="1:35" ht="33.75" x14ac:dyDescent="0.25">
      <c r="A109" s="51">
        <v>105</v>
      </c>
      <c r="B109" s="50" t="s">
        <v>715</v>
      </c>
      <c r="C109" s="51" t="s">
        <v>716</v>
      </c>
      <c r="D109" s="16" t="s">
        <v>717</v>
      </c>
      <c r="E109" s="16" t="s">
        <v>718</v>
      </c>
      <c r="F109" s="56" t="s">
        <v>719</v>
      </c>
      <c r="G109" s="16" t="s">
        <v>219</v>
      </c>
      <c r="H109" s="16" t="s">
        <v>61</v>
      </c>
      <c r="I109" s="49" t="s">
        <v>720</v>
      </c>
      <c r="J109" s="53">
        <v>45953</v>
      </c>
      <c r="K109" s="53">
        <v>45953</v>
      </c>
      <c r="L109" s="53">
        <v>46866</v>
      </c>
      <c r="M109" s="16">
        <v>30</v>
      </c>
      <c r="N109" s="67">
        <v>755230.8</v>
      </c>
      <c r="O109" s="58">
        <v>692</v>
      </c>
      <c r="P109" s="67">
        <v>755230.8</v>
      </c>
      <c r="Q109" s="52"/>
      <c r="R109" s="52"/>
      <c r="S109" s="52"/>
      <c r="T109" s="52"/>
      <c r="U109" s="52"/>
      <c r="V109" s="52"/>
      <c r="W109" s="52"/>
      <c r="X109" s="52"/>
      <c r="Y109" s="67">
        <v>755230.8</v>
      </c>
      <c r="Z109" s="67">
        <v>604184.64</v>
      </c>
      <c r="AA109" s="52">
        <v>20788.781447963807</v>
      </c>
      <c r="AB109" s="59"/>
      <c r="AC109" s="54"/>
      <c r="AD109" s="16" t="s">
        <v>854</v>
      </c>
      <c r="AE109" s="16" t="s">
        <v>855</v>
      </c>
      <c r="AF109" s="16" t="s">
        <v>856</v>
      </c>
      <c r="AG109" s="16" t="s">
        <v>882</v>
      </c>
      <c r="AH109" s="16" t="s">
        <v>858</v>
      </c>
      <c r="AI109" s="16" t="str">
        <f t="shared" si="1"/>
        <v>Regionais</v>
      </c>
    </row>
    <row r="110" spans="1:35" ht="22.5" x14ac:dyDescent="0.25">
      <c r="A110" s="51">
        <v>106</v>
      </c>
      <c r="B110" s="50" t="s">
        <v>246</v>
      </c>
      <c r="C110" s="51" t="s">
        <v>247</v>
      </c>
      <c r="D110" s="16" t="s">
        <v>248</v>
      </c>
      <c r="E110" s="16" t="s">
        <v>249</v>
      </c>
      <c r="F110" s="56" t="s">
        <v>1201</v>
      </c>
      <c r="G110" s="16" t="s">
        <v>42</v>
      </c>
      <c r="H110" s="16" t="s">
        <v>61</v>
      </c>
      <c r="I110" s="49" t="s">
        <v>251</v>
      </c>
      <c r="J110" s="53">
        <v>45774</v>
      </c>
      <c r="K110" s="53">
        <v>46139</v>
      </c>
      <c r="L110" s="53">
        <v>46870</v>
      </c>
      <c r="M110" s="16">
        <v>24</v>
      </c>
      <c r="N110" s="52">
        <v>255022.48</v>
      </c>
      <c r="O110" s="58">
        <v>696</v>
      </c>
      <c r="P110" s="52">
        <v>127511.24</v>
      </c>
      <c r="Q110" s="52">
        <v>255022.48</v>
      </c>
      <c r="R110" s="52"/>
      <c r="S110" s="52"/>
      <c r="T110" s="52"/>
      <c r="U110" s="52"/>
      <c r="V110" s="52"/>
      <c r="W110" s="52"/>
      <c r="X110" s="52"/>
      <c r="Y110" s="52">
        <v>255022.48</v>
      </c>
      <c r="Z110" s="67">
        <v>251445.48</v>
      </c>
      <c r="AA110" s="52">
        <v>3108.5833333333335</v>
      </c>
      <c r="AB110" s="59"/>
      <c r="AC110" s="54" t="s">
        <v>1006</v>
      </c>
      <c r="AD110" s="16" t="s">
        <v>871</v>
      </c>
      <c r="AE110" s="16" t="s">
        <v>866</v>
      </c>
      <c r="AF110" s="16" t="s">
        <v>900</v>
      </c>
      <c r="AG110" s="16" t="s">
        <v>902</v>
      </c>
      <c r="AH110" s="16" t="s">
        <v>917</v>
      </c>
      <c r="AI110" s="16" t="str">
        <f t="shared" si="1"/>
        <v>Jurídico</v>
      </c>
    </row>
    <row r="111" spans="1:35" ht="22.5" x14ac:dyDescent="0.25">
      <c r="A111" s="51">
        <v>107</v>
      </c>
      <c r="B111" s="50" t="s">
        <v>721</v>
      </c>
      <c r="C111" s="51" t="s">
        <v>722</v>
      </c>
      <c r="D111" s="16" t="s">
        <v>723</v>
      </c>
      <c r="E111" s="16" t="s">
        <v>724</v>
      </c>
      <c r="F111" s="56" t="s">
        <v>725</v>
      </c>
      <c r="G111" s="16" t="s">
        <v>42</v>
      </c>
      <c r="H111" s="16" t="s">
        <v>43</v>
      </c>
      <c r="I111" s="49" t="s">
        <v>726</v>
      </c>
      <c r="J111" s="53">
        <v>45959</v>
      </c>
      <c r="K111" s="53">
        <v>45959</v>
      </c>
      <c r="L111" s="53">
        <v>46872</v>
      </c>
      <c r="M111" s="16">
        <v>30</v>
      </c>
      <c r="N111" s="67">
        <v>4384650</v>
      </c>
      <c r="O111" s="58">
        <v>698</v>
      </c>
      <c r="P111" s="67">
        <v>4384650</v>
      </c>
      <c r="Q111" s="52"/>
      <c r="R111" s="52"/>
      <c r="S111" s="52"/>
      <c r="T111" s="52"/>
      <c r="U111" s="52"/>
      <c r="V111" s="52"/>
      <c r="W111" s="52"/>
      <c r="X111" s="52"/>
      <c r="Y111" s="67">
        <v>4384650</v>
      </c>
      <c r="Z111" s="67">
        <v>4292106</v>
      </c>
      <c r="AA111" s="52">
        <v>13092.465116279071</v>
      </c>
      <c r="AB111" s="59"/>
      <c r="AC111" s="54"/>
      <c r="AD111" s="16" t="s">
        <v>859</v>
      </c>
      <c r="AE111" s="16" t="s">
        <v>860</v>
      </c>
      <c r="AF111" s="16" t="s">
        <v>861</v>
      </c>
      <c r="AG111" s="16" t="s">
        <v>987</v>
      </c>
      <c r="AH111" s="16" t="s">
        <v>1000</v>
      </c>
      <c r="AI111" s="16" t="str">
        <f t="shared" si="1"/>
        <v>Comunicação</v>
      </c>
    </row>
    <row r="112" spans="1:35" ht="22.5" x14ac:dyDescent="0.25">
      <c r="A112" s="51">
        <v>108</v>
      </c>
      <c r="B112" s="50" t="s">
        <v>727</v>
      </c>
      <c r="C112" s="45" t="s">
        <v>728</v>
      </c>
      <c r="D112" s="16" t="s">
        <v>729</v>
      </c>
      <c r="E112" s="16" t="s">
        <v>730</v>
      </c>
      <c r="F112" s="56" t="s">
        <v>731</v>
      </c>
      <c r="G112" s="16" t="s">
        <v>42</v>
      </c>
      <c r="H112" s="16" t="s">
        <v>61</v>
      </c>
      <c r="I112" s="49" t="s">
        <v>732</v>
      </c>
      <c r="J112" s="53">
        <v>45051</v>
      </c>
      <c r="K112" s="53">
        <v>45782</v>
      </c>
      <c r="L112" s="53">
        <v>46878</v>
      </c>
      <c r="M112" s="16">
        <v>36</v>
      </c>
      <c r="N112" s="52">
        <v>113659.2</v>
      </c>
      <c r="O112" s="58">
        <v>704</v>
      </c>
      <c r="P112" s="52">
        <v>36000</v>
      </c>
      <c r="Q112" s="52">
        <v>36000</v>
      </c>
      <c r="R112" s="52">
        <v>113659.2</v>
      </c>
      <c r="S112" s="52"/>
      <c r="T112" s="52"/>
      <c r="U112" s="52"/>
      <c r="V112" s="52"/>
      <c r="W112" s="52"/>
      <c r="X112" s="52"/>
      <c r="Y112" s="52">
        <v>112244.4</v>
      </c>
      <c r="Z112" s="67">
        <v>74829.600000000006</v>
      </c>
      <c r="AA112" s="52">
        <v>3012.9260204081625</v>
      </c>
      <c r="AB112" s="59"/>
      <c r="AC112" s="54" t="s">
        <v>1048</v>
      </c>
      <c r="AD112" s="16" t="s">
        <v>871</v>
      </c>
      <c r="AE112" s="16" t="s">
        <v>877</v>
      </c>
      <c r="AF112" s="16" t="s">
        <v>878</v>
      </c>
      <c r="AG112" s="16" t="s">
        <v>1049</v>
      </c>
      <c r="AH112" s="16" t="s">
        <v>879</v>
      </c>
      <c r="AI112" s="16" t="str">
        <f t="shared" si="1"/>
        <v>Logística</v>
      </c>
    </row>
    <row r="113" spans="1:35" ht="45" x14ac:dyDescent="0.25">
      <c r="A113" s="51">
        <v>109</v>
      </c>
      <c r="B113" s="50" t="s">
        <v>733</v>
      </c>
      <c r="C113" s="51" t="s">
        <v>734</v>
      </c>
      <c r="D113" s="16" t="s">
        <v>735</v>
      </c>
      <c r="E113" s="16" t="s">
        <v>736</v>
      </c>
      <c r="F113" s="56" t="s">
        <v>737</v>
      </c>
      <c r="G113" s="16" t="s">
        <v>408</v>
      </c>
      <c r="H113" s="16" t="s">
        <v>43</v>
      </c>
      <c r="I113" s="49" t="s">
        <v>738</v>
      </c>
      <c r="J113" s="53">
        <v>45075</v>
      </c>
      <c r="K113" s="53">
        <v>45075</v>
      </c>
      <c r="L113" s="53">
        <v>46902</v>
      </c>
      <c r="M113" s="16">
        <v>60</v>
      </c>
      <c r="N113" s="67">
        <v>4000500</v>
      </c>
      <c r="O113" s="58">
        <v>728</v>
      </c>
      <c r="P113" s="67">
        <v>4000500</v>
      </c>
      <c r="Q113" s="52"/>
      <c r="R113" s="52"/>
      <c r="S113" s="52"/>
      <c r="T113" s="52"/>
      <c r="U113" s="52"/>
      <c r="V113" s="52"/>
      <c r="W113" s="52"/>
      <c r="X113" s="52"/>
      <c r="Y113" s="67">
        <v>4000500</v>
      </c>
      <c r="Z113" s="67">
        <v>0</v>
      </c>
      <c r="AA113" s="52">
        <v>110720.54140127389</v>
      </c>
      <c r="AB113" s="59"/>
      <c r="AC113" s="54"/>
      <c r="AD113" s="16" t="s">
        <v>871</v>
      </c>
      <c r="AE113" s="16" t="s">
        <v>895</v>
      </c>
      <c r="AF113" s="16" t="s">
        <v>951</v>
      </c>
      <c r="AG113" s="16" t="s">
        <v>1050</v>
      </c>
      <c r="AH113" s="16" t="s">
        <v>1122</v>
      </c>
      <c r="AI113" s="16" t="str">
        <f t="shared" si="1"/>
        <v>TI</v>
      </c>
    </row>
    <row r="114" spans="1:35" ht="33.75" x14ac:dyDescent="0.25">
      <c r="A114" s="51">
        <v>110</v>
      </c>
      <c r="B114" s="50" t="s">
        <v>739</v>
      </c>
      <c r="C114" s="51" t="s">
        <v>740</v>
      </c>
      <c r="D114" s="16" t="s">
        <v>741</v>
      </c>
      <c r="E114" s="16" t="s">
        <v>663</v>
      </c>
      <c r="F114" s="56" t="s">
        <v>742</v>
      </c>
      <c r="G114" s="16" t="s">
        <v>541</v>
      </c>
      <c r="H114" s="16" t="s">
        <v>61</v>
      </c>
      <c r="I114" s="49" t="s">
        <v>743</v>
      </c>
      <c r="J114" s="53">
        <v>45091</v>
      </c>
      <c r="K114" s="53">
        <v>45091</v>
      </c>
      <c r="L114" s="53">
        <v>46918</v>
      </c>
      <c r="M114" s="16">
        <v>60</v>
      </c>
      <c r="N114" s="67">
        <v>126</v>
      </c>
      <c r="O114" s="58">
        <v>744</v>
      </c>
      <c r="P114" s="67">
        <v>126</v>
      </c>
      <c r="Q114" s="52"/>
      <c r="R114" s="52"/>
      <c r="S114" s="52"/>
      <c r="T114" s="52"/>
      <c r="U114" s="52"/>
      <c r="V114" s="52"/>
      <c r="W114" s="52"/>
      <c r="X114" s="52"/>
      <c r="Y114" s="67">
        <v>126</v>
      </c>
      <c r="Z114" s="72">
        <v>126</v>
      </c>
      <c r="AA114" s="52">
        <v>0</v>
      </c>
      <c r="AB114" s="59"/>
      <c r="AC114" s="54" t="s">
        <v>1036</v>
      </c>
      <c r="AD114" s="16" t="s">
        <v>871</v>
      </c>
      <c r="AE114" s="16" t="s">
        <v>872</v>
      </c>
      <c r="AF114" s="16" t="s">
        <v>891</v>
      </c>
      <c r="AG114" s="16" t="s">
        <v>974</v>
      </c>
      <c r="AH114" s="16" t="s">
        <v>892</v>
      </c>
      <c r="AI114" s="16" t="str">
        <f t="shared" si="1"/>
        <v>Gestão de Pessoas</v>
      </c>
    </row>
    <row r="115" spans="1:35" ht="33.75" x14ac:dyDescent="0.25">
      <c r="A115" s="51">
        <v>111</v>
      </c>
      <c r="B115" s="50" t="s">
        <v>744</v>
      </c>
      <c r="C115" s="63" t="s">
        <v>745</v>
      </c>
      <c r="D115" s="64" t="s">
        <v>746</v>
      </c>
      <c r="E115" s="64" t="s">
        <v>526</v>
      </c>
      <c r="F115" s="57" t="s">
        <v>747</v>
      </c>
      <c r="G115" s="16" t="s">
        <v>528</v>
      </c>
      <c r="H115" s="64" t="s">
        <v>61</v>
      </c>
      <c r="I115" s="49" t="s">
        <v>748</v>
      </c>
      <c r="J115" s="53">
        <v>45098</v>
      </c>
      <c r="K115" s="53">
        <v>45098</v>
      </c>
      <c r="L115" s="53">
        <v>46925</v>
      </c>
      <c r="M115" s="16">
        <v>60</v>
      </c>
      <c r="N115" s="65">
        <v>797094</v>
      </c>
      <c r="O115" s="58">
        <v>751</v>
      </c>
      <c r="P115" s="65">
        <v>797094</v>
      </c>
      <c r="Q115" s="52"/>
      <c r="R115" s="52"/>
      <c r="S115" s="52"/>
      <c r="T115" s="52"/>
      <c r="U115" s="52"/>
      <c r="V115" s="52"/>
      <c r="W115" s="52"/>
      <c r="X115" s="52"/>
      <c r="Y115" s="65">
        <v>797094</v>
      </c>
      <c r="Z115" s="67">
        <v>278223.53000000003</v>
      </c>
      <c r="AA115" s="52">
        <v>14667.574469485748</v>
      </c>
      <c r="AB115" s="59"/>
      <c r="AC115" s="54"/>
      <c r="AD115" s="16" t="s">
        <v>854</v>
      </c>
      <c r="AE115" s="16" t="s">
        <v>855</v>
      </c>
      <c r="AF115" s="16" t="s">
        <v>942</v>
      </c>
      <c r="AG115" s="16" t="s">
        <v>944</v>
      </c>
      <c r="AH115" s="16" t="s">
        <v>1052</v>
      </c>
      <c r="AI115" s="16" t="str">
        <f t="shared" si="1"/>
        <v>Regionais</v>
      </c>
    </row>
    <row r="116" spans="1:35" ht="22.5" x14ac:dyDescent="0.25">
      <c r="A116" s="51">
        <v>112</v>
      </c>
      <c r="B116" s="50" t="s">
        <v>1104</v>
      </c>
      <c r="C116" s="63" t="s">
        <v>1105</v>
      </c>
      <c r="D116" s="64" t="s">
        <v>1106</v>
      </c>
      <c r="E116" s="16" t="s">
        <v>281</v>
      </c>
      <c r="F116" s="57" t="s">
        <v>1107</v>
      </c>
      <c r="G116" s="16" t="s">
        <v>42</v>
      </c>
      <c r="H116" s="16" t="s">
        <v>43</v>
      </c>
      <c r="I116" s="49" t="s">
        <v>1108</v>
      </c>
      <c r="J116" s="53">
        <v>46031</v>
      </c>
      <c r="K116" s="53">
        <v>46031</v>
      </c>
      <c r="L116" s="53">
        <v>46943</v>
      </c>
      <c r="M116" s="16">
        <v>30</v>
      </c>
      <c r="N116" s="65">
        <v>2407224</v>
      </c>
      <c r="O116" s="58">
        <v>769</v>
      </c>
      <c r="P116" s="65">
        <v>2407224</v>
      </c>
      <c r="Q116" s="52"/>
      <c r="R116" s="52"/>
      <c r="S116" s="52"/>
      <c r="T116" s="52"/>
      <c r="U116" s="52"/>
      <c r="V116" s="52"/>
      <c r="W116" s="52"/>
      <c r="X116" s="52"/>
      <c r="Y116" s="65">
        <v>2407224</v>
      </c>
      <c r="Z116" s="67">
        <v>2407224</v>
      </c>
      <c r="AA116" s="52">
        <v>0</v>
      </c>
      <c r="AB116" s="59"/>
      <c r="AC116" s="54"/>
      <c r="AD116" s="16" t="s">
        <v>871</v>
      </c>
      <c r="AE116" s="16" t="s">
        <v>872</v>
      </c>
      <c r="AF116" s="16" t="s">
        <v>891</v>
      </c>
      <c r="AG116" s="16" t="s">
        <v>892</v>
      </c>
      <c r="AH116" s="16" t="s">
        <v>893</v>
      </c>
      <c r="AI116" s="16" t="str">
        <f t="shared" si="1"/>
        <v>Gestão de Pessoas</v>
      </c>
    </row>
    <row r="117" spans="1:35" ht="33.75" x14ac:dyDescent="0.25">
      <c r="A117" s="51">
        <v>113</v>
      </c>
      <c r="B117" s="50" t="s">
        <v>749</v>
      </c>
      <c r="C117" s="51" t="s">
        <v>750</v>
      </c>
      <c r="D117" s="16" t="s">
        <v>751</v>
      </c>
      <c r="E117" s="16" t="s">
        <v>663</v>
      </c>
      <c r="F117" s="56" t="s">
        <v>752</v>
      </c>
      <c r="G117" s="16" t="s">
        <v>541</v>
      </c>
      <c r="H117" s="16" t="s">
        <v>61</v>
      </c>
      <c r="I117" s="49" t="s">
        <v>665</v>
      </c>
      <c r="J117" s="53">
        <v>45133</v>
      </c>
      <c r="K117" s="53">
        <v>45133</v>
      </c>
      <c r="L117" s="53">
        <v>46960</v>
      </c>
      <c r="M117" s="16">
        <v>60</v>
      </c>
      <c r="N117" s="65">
        <v>126</v>
      </c>
      <c r="O117" s="58">
        <v>786</v>
      </c>
      <c r="P117" s="65">
        <v>126</v>
      </c>
      <c r="Q117" s="69"/>
      <c r="R117" s="69"/>
      <c r="S117" s="69"/>
      <c r="T117" s="69"/>
      <c r="U117" s="69"/>
      <c r="V117" s="69"/>
      <c r="W117" s="69"/>
      <c r="X117" s="69"/>
      <c r="Y117" s="67">
        <v>126</v>
      </c>
      <c r="Z117" s="72">
        <v>126</v>
      </c>
      <c r="AA117" s="52">
        <v>0</v>
      </c>
      <c r="AB117" s="69"/>
      <c r="AC117" s="54" t="s">
        <v>1036</v>
      </c>
      <c r="AD117" s="16" t="s">
        <v>871</v>
      </c>
      <c r="AE117" s="16" t="s">
        <v>872</v>
      </c>
      <c r="AF117" s="16" t="s">
        <v>891</v>
      </c>
      <c r="AG117" s="16" t="s">
        <v>974</v>
      </c>
      <c r="AH117" s="16" t="s">
        <v>892</v>
      </c>
      <c r="AI117" s="16" t="str">
        <f t="shared" si="1"/>
        <v>Gestão de Pessoas</v>
      </c>
    </row>
    <row r="118" spans="1:35" ht="33.75" x14ac:dyDescent="0.25">
      <c r="A118" s="51">
        <v>114</v>
      </c>
      <c r="B118" s="50" t="s">
        <v>1202</v>
      </c>
      <c r="C118" s="51" t="s">
        <v>1203</v>
      </c>
      <c r="D118" s="16" t="s">
        <v>1204</v>
      </c>
      <c r="E118" s="16" t="s">
        <v>281</v>
      </c>
      <c r="F118" s="56" t="s">
        <v>1205</v>
      </c>
      <c r="G118" s="16" t="s">
        <v>42</v>
      </c>
      <c r="H118" s="16" t="s">
        <v>43</v>
      </c>
      <c r="I118" s="49" t="s">
        <v>1206</v>
      </c>
      <c r="J118" s="53">
        <v>46090</v>
      </c>
      <c r="K118" s="53">
        <v>46090</v>
      </c>
      <c r="L118" s="53">
        <v>47005</v>
      </c>
      <c r="M118" s="16">
        <v>30</v>
      </c>
      <c r="N118" s="65">
        <v>1736060</v>
      </c>
      <c r="O118" s="58">
        <v>831</v>
      </c>
      <c r="P118" s="65">
        <v>1736060</v>
      </c>
      <c r="Q118" s="69"/>
      <c r="R118" s="69"/>
      <c r="S118" s="69"/>
      <c r="T118" s="69"/>
      <c r="U118" s="69"/>
      <c r="V118" s="69"/>
      <c r="W118" s="69"/>
      <c r="X118" s="69"/>
      <c r="Y118" s="65">
        <v>1736060</v>
      </c>
      <c r="Z118" s="72">
        <v>1736060</v>
      </c>
      <c r="AA118" s="52">
        <v>0</v>
      </c>
      <c r="AB118" s="69"/>
      <c r="AC118" s="54"/>
      <c r="AD118" s="16" t="s">
        <v>871</v>
      </c>
      <c r="AE118" s="16" t="s">
        <v>872</v>
      </c>
      <c r="AF118" s="16" t="s">
        <v>789</v>
      </c>
      <c r="AG118" s="16" t="s">
        <v>1251</v>
      </c>
      <c r="AH118" s="16" t="s">
        <v>1252</v>
      </c>
      <c r="AI118" s="16" t="str">
        <f t="shared" si="1"/>
        <v>Gestão de Pessoas</v>
      </c>
    </row>
    <row r="119" spans="1:35" ht="45" x14ac:dyDescent="0.25">
      <c r="A119" s="51">
        <v>115</v>
      </c>
      <c r="B119" s="50" t="s">
        <v>753</v>
      </c>
      <c r="C119" s="51" t="s">
        <v>754</v>
      </c>
      <c r="D119" s="16" t="s">
        <v>755</v>
      </c>
      <c r="E119" s="16" t="s">
        <v>86</v>
      </c>
      <c r="F119" s="56" t="s">
        <v>756</v>
      </c>
      <c r="G119" s="52" t="s">
        <v>42</v>
      </c>
      <c r="H119" s="16" t="s">
        <v>757</v>
      </c>
      <c r="I119" s="49" t="s">
        <v>758</v>
      </c>
      <c r="J119" s="53">
        <v>45910</v>
      </c>
      <c r="K119" s="53">
        <v>45910</v>
      </c>
      <c r="L119" s="53">
        <v>47006</v>
      </c>
      <c r="M119" s="16">
        <v>36</v>
      </c>
      <c r="N119" s="65">
        <v>136900</v>
      </c>
      <c r="O119" s="58">
        <v>832</v>
      </c>
      <c r="P119" s="65">
        <v>136900</v>
      </c>
      <c r="Q119" s="69"/>
      <c r="R119" s="69"/>
      <c r="S119" s="69"/>
      <c r="T119" s="69"/>
      <c r="U119" s="69"/>
      <c r="V119" s="69"/>
      <c r="W119" s="69"/>
      <c r="X119" s="69"/>
      <c r="Y119" s="65">
        <v>136900</v>
      </c>
      <c r="Z119" s="67">
        <v>89600</v>
      </c>
      <c r="AA119" s="52">
        <v>5449.6527777777783</v>
      </c>
      <c r="AB119" s="69"/>
      <c r="AC119" s="54"/>
      <c r="AD119" s="16" t="s">
        <v>904</v>
      </c>
      <c r="AE119" s="16" t="s">
        <v>931</v>
      </c>
      <c r="AF119" s="16" t="s">
        <v>932</v>
      </c>
      <c r="AG119" s="16" t="s">
        <v>933</v>
      </c>
      <c r="AH119" s="16" t="s">
        <v>1053</v>
      </c>
      <c r="AI119" s="16" t="str">
        <f t="shared" si="1"/>
        <v>Financeiro</v>
      </c>
    </row>
    <row r="120" spans="1:35" ht="56.25" x14ac:dyDescent="0.25">
      <c r="A120" s="51">
        <v>116</v>
      </c>
      <c r="B120" s="50" t="s">
        <v>121</v>
      </c>
      <c r="C120" s="45" t="s">
        <v>122</v>
      </c>
      <c r="D120" s="16" t="s">
        <v>123</v>
      </c>
      <c r="E120" s="16" t="s">
        <v>124</v>
      </c>
      <c r="F120" s="56" t="s">
        <v>1207</v>
      </c>
      <c r="G120" s="16" t="s">
        <v>42</v>
      </c>
      <c r="H120" s="16" t="s">
        <v>61</v>
      </c>
      <c r="I120" s="49" t="s">
        <v>126</v>
      </c>
      <c r="J120" s="53">
        <v>45183</v>
      </c>
      <c r="K120" s="53">
        <v>46095</v>
      </c>
      <c r="L120" s="53">
        <v>47010</v>
      </c>
      <c r="M120" s="16">
        <v>30</v>
      </c>
      <c r="N120" s="52">
        <v>595340.64</v>
      </c>
      <c r="O120" s="58">
        <v>836</v>
      </c>
      <c r="P120" s="52">
        <v>573060</v>
      </c>
      <c r="Q120" s="52">
        <v>24901.34</v>
      </c>
      <c r="R120" s="52">
        <v>595340.64</v>
      </c>
      <c r="S120" s="52"/>
      <c r="T120" s="52"/>
      <c r="U120" s="52"/>
      <c r="V120" s="52"/>
      <c r="W120" s="52"/>
      <c r="X120" s="52"/>
      <c r="Y120" s="52">
        <v>597961.34</v>
      </c>
      <c r="Z120" s="67">
        <v>560006.01</v>
      </c>
      <c r="AA120" s="52">
        <v>13604.578006329115</v>
      </c>
      <c r="AB120" s="59"/>
      <c r="AC120" s="54" t="s">
        <v>1253</v>
      </c>
      <c r="AD120" s="16" t="s">
        <v>871</v>
      </c>
      <c r="AE120" s="16" t="s">
        <v>895</v>
      </c>
      <c r="AF120" s="16" t="s">
        <v>896</v>
      </c>
      <c r="AG120" s="16" t="s">
        <v>897</v>
      </c>
      <c r="AH120" s="16" t="s">
        <v>898</v>
      </c>
      <c r="AI120" s="16" t="str">
        <f t="shared" si="1"/>
        <v>TI</v>
      </c>
    </row>
    <row r="121" spans="1:35" ht="67.5" x14ac:dyDescent="0.25">
      <c r="A121" s="51">
        <v>117</v>
      </c>
      <c r="B121" s="50" t="s">
        <v>1305</v>
      </c>
      <c r="C121" s="45" t="s">
        <v>1306</v>
      </c>
      <c r="D121" s="16" t="s">
        <v>1307</v>
      </c>
      <c r="E121" s="16" t="s">
        <v>1308</v>
      </c>
      <c r="F121" s="56" t="s">
        <v>1309</v>
      </c>
      <c r="G121" s="16" t="s">
        <v>219</v>
      </c>
      <c r="H121" s="16" t="s">
        <v>61</v>
      </c>
      <c r="I121" s="49" t="s">
        <v>1310</v>
      </c>
      <c r="J121" s="53">
        <v>46118</v>
      </c>
      <c r="K121" s="53">
        <v>46118</v>
      </c>
      <c r="L121" s="53">
        <v>47032</v>
      </c>
      <c r="M121" s="16">
        <v>30</v>
      </c>
      <c r="N121" s="52">
        <v>5753721.2599999998</v>
      </c>
      <c r="O121" s="58">
        <v>858</v>
      </c>
      <c r="P121" s="52">
        <v>5753721.2599999998</v>
      </c>
      <c r="Q121" s="52"/>
      <c r="R121" s="52"/>
      <c r="S121" s="52"/>
      <c r="T121" s="52"/>
      <c r="U121" s="52"/>
      <c r="V121" s="52"/>
      <c r="W121" s="52"/>
      <c r="X121" s="52"/>
      <c r="Y121" s="52">
        <v>5753721.2599999998</v>
      </c>
      <c r="Z121" s="67">
        <v>5753721.2599999998</v>
      </c>
      <c r="AA121" s="52">
        <v>0</v>
      </c>
      <c r="AB121" s="59"/>
      <c r="AC121" s="54"/>
      <c r="AD121" s="16" t="s">
        <v>871</v>
      </c>
      <c r="AE121" s="16" t="s">
        <v>877</v>
      </c>
      <c r="AF121" s="16" t="s">
        <v>878</v>
      </c>
      <c r="AG121" s="16" t="s">
        <v>1327</v>
      </c>
      <c r="AH121" s="16" t="s">
        <v>909</v>
      </c>
      <c r="AI121" s="16" t="str">
        <f t="shared" si="1"/>
        <v>Logística</v>
      </c>
    </row>
    <row r="122" spans="1:35" ht="33.75" x14ac:dyDescent="0.25">
      <c r="A122" s="51">
        <v>118</v>
      </c>
      <c r="B122" s="50" t="s">
        <v>1311</v>
      </c>
      <c r="C122" s="45" t="s">
        <v>1312</v>
      </c>
      <c r="D122" s="16" t="s">
        <v>1313</v>
      </c>
      <c r="E122" s="16" t="s">
        <v>1314</v>
      </c>
      <c r="F122" s="56" t="s">
        <v>1315</v>
      </c>
      <c r="G122" s="16" t="s">
        <v>42</v>
      </c>
      <c r="H122" s="16" t="s">
        <v>43</v>
      </c>
      <c r="I122" s="49" t="s">
        <v>1316</v>
      </c>
      <c r="J122" s="53">
        <v>46126</v>
      </c>
      <c r="K122" s="53">
        <v>46126</v>
      </c>
      <c r="L122" s="53">
        <v>47040</v>
      </c>
      <c r="M122" s="16">
        <v>30</v>
      </c>
      <c r="N122" s="52">
        <v>195700</v>
      </c>
      <c r="O122" s="58">
        <v>866</v>
      </c>
      <c r="P122" s="52">
        <v>195700</v>
      </c>
      <c r="Q122" s="52"/>
      <c r="R122" s="52"/>
      <c r="S122" s="52"/>
      <c r="T122" s="52"/>
      <c r="U122" s="52"/>
      <c r="V122" s="52"/>
      <c r="W122" s="52"/>
      <c r="X122" s="52"/>
      <c r="Y122" s="52">
        <v>195700</v>
      </c>
      <c r="Z122" s="67">
        <v>195700</v>
      </c>
      <c r="AA122" s="52">
        <v>0</v>
      </c>
      <c r="AB122" s="59"/>
      <c r="AC122" s="54"/>
      <c r="AD122" s="16" t="s">
        <v>871</v>
      </c>
      <c r="AE122" s="16" t="s">
        <v>877</v>
      </c>
      <c r="AF122" s="16" t="s">
        <v>878</v>
      </c>
      <c r="AG122" s="16" t="s">
        <v>1007</v>
      </c>
      <c r="AH122" s="16" t="s">
        <v>909</v>
      </c>
      <c r="AI122" s="16" t="str">
        <f t="shared" si="1"/>
        <v>Logística</v>
      </c>
    </row>
    <row r="123" spans="1:35" ht="22.5" x14ac:dyDescent="0.25">
      <c r="A123" s="51">
        <v>119</v>
      </c>
      <c r="B123" s="50" t="s">
        <v>1317</v>
      </c>
      <c r="C123" s="45" t="s">
        <v>1318</v>
      </c>
      <c r="D123" s="16" t="s">
        <v>1319</v>
      </c>
      <c r="E123" s="16" t="s">
        <v>1320</v>
      </c>
      <c r="F123" s="56" t="s">
        <v>1321</v>
      </c>
      <c r="G123" s="16" t="s">
        <v>42</v>
      </c>
      <c r="H123" s="16" t="s">
        <v>43</v>
      </c>
      <c r="I123" s="49" t="s">
        <v>1322</v>
      </c>
      <c r="J123" s="53">
        <v>46132</v>
      </c>
      <c r="K123" s="53">
        <v>46132</v>
      </c>
      <c r="L123" s="53">
        <v>47046</v>
      </c>
      <c r="M123" s="16">
        <v>30</v>
      </c>
      <c r="N123" s="52">
        <v>901253.45</v>
      </c>
      <c r="O123" s="58">
        <v>872</v>
      </c>
      <c r="P123" s="52">
        <v>901253.45</v>
      </c>
      <c r="Q123" s="52"/>
      <c r="R123" s="52"/>
      <c r="S123" s="52"/>
      <c r="T123" s="52"/>
      <c r="U123" s="52"/>
      <c r="V123" s="52"/>
      <c r="W123" s="52"/>
      <c r="X123" s="52"/>
      <c r="Y123" s="52">
        <v>901253.45</v>
      </c>
      <c r="Z123" s="67">
        <v>901253.45</v>
      </c>
      <c r="AA123" s="52">
        <v>0</v>
      </c>
      <c r="AB123" s="59"/>
      <c r="AC123" s="54" t="s">
        <v>1328</v>
      </c>
      <c r="AD123" s="16" t="s">
        <v>904</v>
      </c>
      <c r="AE123" s="16" t="s">
        <v>905</v>
      </c>
      <c r="AF123" s="16" t="s">
        <v>906</v>
      </c>
      <c r="AG123" s="16" t="s">
        <v>907</v>
      </c>
      <c r="AH123" s="16" t="s">
        <v>1329</v>
      </c>
      <c r="AI123" s="16" t="str">
        <f t="shared" si="1"/>
        <v>Financeiro</v>
      </c>
    </row>
    <row r="124" spans="1:35" ht="33.75" x14ac:dyDescent="0.25">
      <c r="A124" s="51">
        <v>120</v>
      </c>
      <c r="B124" s="50" t="s">
        <v>759</v>
      </c>
      <c r="C124" s="45" t="s">
        <v>760</v>
      </c>
      <c r="D124" s="16" t="s">
        <v>761</v>
      </c>
      <c r="E124" s="16" t="s">
        <v>281</v>
      </c>
      <c r="F124" s="56" t="s">
        <v>762</v>
      </c>
      <c r="G124" s="52" t="s">
        <v>42</v>
      </c>
      <c r="H124" s="16" t="s">
        <v>61</v>
      </c>
      <c r="I124" s="50" t="s">
        <v>763</v>
      </c>
      <c r="J124" s="61">
        <v>45225</v>
      </c>
      <c r="K124" s="61">
        <v>45591</v>
      </c>
      <c r="L124" s="62">
        <v>47052</v>
      </c>
      <c r="M124" s="16">
        <v>48</v>
      </c>
      <c r="N124" s="52">
        <v>1736770.02</v>
      </c>
      <c r="O124" s="58">
        <v>878</v>
      </c>
      <c r="P124" s="52">
        <v>413300</v>
      </c>
      <c r="Q124" s="52">
        <v>1661280</v>
      </c>
      <c r="R124" s="52">
        <v>75490.02</v>
      </c>
      <c r="S124" s="59"/>
      <c r="T124" s="68"/>
      <c r="U124" s="16"/>
      <c r="V124" s="16"/>
      <c r="W124" s="16"/>
      <c r="X124" s="16"/>
      <c r="Y124" s="52">
        <v>1736770.02</v>
      </c>
      <c r="Z124" s="67">
        <v>1100905.8600000001</v>
      </c>
      <c r="AA124" s="52">
        <v>33174.731046312176</v>
      </c>
      <c r="AB124" s="59"/>
      <c r="AC124" s="54" t="s">
        <v>1054</v>
      </c>
      <c r="AD124" s="16" t="s">
        <v>871</v>
      </c>
      <c r="AE124" s="16" t="s">
        <v>872</v>
      </c>
      <c r="AF124" s="16" t="s">
        <v>891</v>
      </c>
      <c r="AG124" s="52" t="s">
        <v>977</v>
      </c>
      <c r="AH124" s="16" t="s">
        <v>1418</v>
      </c>
      <c r="AI124" s="16" t="str">
        <f t="shared" si="1"/>
        <v>Gestão de Pessoas</v>
      </c>
    </row>
    <row r="125" spans="1:35" ht="33.75" x14ac:dyDescent="0.25">
      <c r="A125" s="51">
        <v>121</v>
      </c>
      <c r="B125" s="50" t="s">
        <v>236</v>
      </c>
      <c r="C125" s="45" t="s">
        <v>237</v>
      </c>
      <c r="D125" s="16" t="s">
        <v>1396</v>
      </c>
      <c r="E125" s="64" t="s">
        <v>40</v>
      </c>
      <c r="F125" s="56" t="s">
        <v>1397</v>
      </c>
      <c r="G125" s="52" t="s">
        <v>42</v>
      </c>
      <c r="H125" s="16" t="s">
        <v>61</v>
      </c>
      <c r="I125" s="50" t="s">
        <v>1398</v>
      </c>
      <c r="J125" s="61">
        <v>46157</v>
      </c>
      <c r="K125" s="61">
        <v>46157</v>
      </c>
      <c r="L125" s="62">
        <v>47072</v>
      </c>
      <c r="M125" s="16">
        <v>30</v>
      </c>
      <c r="N125" s="52">
        <v>19320</v>
      </c>
      <c r="O125" s="58">
        <v>898</v>
      </c>
      <c r="P125" s="52">
        <v>19320</v>
      </c>
      <c r="Q125" s="52"/>
      <c r="R125" s="52"/>
      <c r="S125" s="59"/>
      <c r="T125" s="68"/>
      <c r="U125" s="16"/>
      <c r="V125" s="16"/>
      <c r="W125" s="16"/>
      <c r="X125" s="16"/>
      <c r="Y125" s="52">
        <v>19320</v>
      </c>
      <c r="Z125" s="67">
        <v>19320</v>
      </c>
      <c r="AA125" s="52">
        <v>0</v>
      </c>
      <c r="AB125" s="59"/>
      <c r="AC125" s="54"/>
      <c r="AD125" s="16" t="s">
        <v>871</v>
      </c>
      <c r="AE125" s="16" t="s">
        <v>872</v>
      </c>
      <c r="AF125" s="16" t="s">
        <v>891</v>
      </c>
      <c r="AG125" s="52" t="s">
        <v>915</v>
      </c>
      <c r="AH125" s="16" t="s">
        <v>916</v>
      </c>
      <c r="AI125" s="16" t="str">
        <f t="shared" si="1"/>
        <v>Gestão de Pessoas</v>
      </c>
    </row>
    <row r="126" spans="1:35" ht="56.25" x14ac:dyDescent="0.25">
      <c r="A126" s="51">
        <v>122</v>
      </c>
      <c r="B126" s="50" t="s">
        <v>764</v>
      </c>
      <c r="C126" s="51" t="s">
        <v>765</v>
      </c>
      <c r="D126" s="16" t="s">
        <v>766</v>
      </c>
      <c r="E126" s="16" t="s">
        <v>86</v>
      </c>
      <c r="F126" s="56" t="s">
        <v>767</v>
      </c>
      <c r="G126" s="16" t="s">
        <v>42</v>
      </c>
      <c r="H126" s="16" t="s">
        <v>757</v>
      </c>
      <c r="I126" s="49" t="s">
        <v>768</v>
      </c>
      <c r="J126" s="53">
        <v>45273</v>
      </c>
      <c r="K126" s="53">
        <v>45273</v>
      </c>
      <c r="L126" s="53">
        <v>47100</v>
      </c>
      <c r="M126" s="16">
        <v>60</v>
      </c>
      <c r="N126" s="65">
        <v>42500</v>
      </c>
      <c r="O126" s="58">
        <v>926</v>
      </c>
      <c r="P126" s="65">
        <v>42500</v>
      </c>
      <c r="Q126" s="69"/>
      <c r="R126" s="69"/>
      <c r="S126" s="69"/>
      <c r="T126" s="69"/>
      <c r="U126" s="69"/>
      <c r="V126" s="69"/>
      <c r="W126" s="69"/>
      <c r="X126" s="69"/>
      <c r="Y126" s="65">
        <v>42500</v>
      </c>
      <c r="Z126" s="67">
        <v>25500</v>
      </c>
      <c r="AA126" s="52">
        <v>573.89937106918239</v>
      </c>
      <c r="AB126" s="69"/>
      <c r="AC126" s="54"/>
      <c r="AD126" s="16" t="s">
        <v>871</v>
      </c>
      <c r="AE126" s="16" t="s">
        <v>895</v>
      </c>
      <c r="AF126" s="16" t="s">
        <v>951</v>
      </c>
      <c r="AG126" s="16" t="s">
        <v>1055</v>
      </c>
      <c r="AH126" s="16" t="s">
        <v>1123</v>
      </c>
      <c r="AI126" s="16" t="str">
        <f t="shared" si="1"/>
        <v>TI</v>
      </c>
    </row>
    <row r="127" spans="1:35" ht="45" x14ac:dyDescent="0.25">
      <c r="A127" s="51">
        <v>123</v>
      </c>
      <c r="B127" s="50" t="s">
        <v>769</v>
      </c>
      <c r="C127" s="51" t="s">
        <v>770</v>
      </c>
      <c r="D127" s="16" t="s">
        <v>771</v>
      </c>
      <c r="E127" s="16" t="s">
        <v>86</v>
      </c>
      <c r="F127" s="56" t="s">
        <v>1146</v>
      </c>
      <c r="G127" s="16" t="s">
        <v>558</v>
      </c>
      <c r="H127" s="16" t="s">
        <v>61</v>
      </c>
      <c r="I127" s="49" t="s">
        <v>773</v>
      </c>
      <c r="J127" s="53">
        <v>45292</v>
      </c>
      <c r="K127" s="53">
        <v>45292</v>
      </c>
      <c r="L127" s="53">
        <v>47118</v>
      </c>
      <c r="M127" s="16">
        <v>60</v>
      </c>
      <c r="N127" s="65">
        <v>102539.76</v>
      </c>
      <c r="O127" s="58">
        <v>944</v>
      </c>
      <c r="P127" s="65">
        <v>96240</v>
      </c>
      <c r="Q127" s="65">
        <v>3718.56</v>
      </c>
      <c r="R127" s="65">
        <v>2581.1999999999998</v>
      </c>
      <c r="S127" s="65"/>
      <c r="T127" s="65"/>
      <c r="U127" s="65"/>
      <c r="V127" s="65"/>
      <c r="W127" s="65"/>
      <c r="X127" s="65"/>
      <c r="Y127" s="65">
        <v>102539.76</v>
      </c>
      <c r="Z127" s="67">
        <v>52595.1</v>
      </c>
      <c r="AA127" s="52">
        <v>1722.3923752834467</v>
      </c>
      <c r="AB127" s="69"/>
      <c r="AC127" s="54" t="s">
        <v>928</v>
      </c>
      <c r="AD127" s="16" t="s">
        <v>854</v>
      </c>
      <c r="AE127" s="16" t="s">
        <v>855</v>
      </c>
      <c r="AF127" s="16" t="s">
        <v>1057</v>
      </c>
      <c r="AG127" s="16" t="s">
        <v>1058</v>
      </c>
      <c r="AH127" s="16" t="s">
        <v>1059</v>
      </c>
      <c r="AI127" s="16" t="str">
        <f t="shared" si="1"/>
        <v>Regionais</v>
      </c>
    </row>
    <row r="128" spans="1:35" ht="33.75" x14ac:dyDescent="0.25">
      <c r="A128" s="51">
        <v>124</v>
      </c>
      <c r="B128" s="50" t="s">
        <v>1109</v>
      </c>
      <c r="C128" s="51" t="s">
        <v>1110</v>
      </c>
      <c r="D128" s="16" t="s">
        <v>1111</v>
      </c>
      <c r="E128" s="16" t="s">
        <v>1112</v>
      </c>
      <c r="F128" s="56" t="s">
        <v>1113</v>
      </c>
      <c r="G128" s="16" t="s">
        <v>42</v>
      </c>
      <c r="H128" s="16" t="s">
        <v>43</v>
      </c>
      <c r="I128" s="49" t="s">
        <v>1114</v>
      </c>
      <c r="J128" s="53">
        <v>46038</v>
      </c>
      <c r="K128" s="53">
        <v>46038</v>
      </c>
      <c r="L128" s="53">
        <v>47134</v>
      </c>
      <c r="M128" s="16">
        <v>36</v>
      </c>
      <c r="N128" s="65">
        <v>1970000</v>
      </c>
      <c r="O128" s="58">
        <v>960</v>
      </c>
      <c r="P128" s="65">
        <v>1970000</v>
      </c>
      <c r="Q128" s="65"/>
      <c r="R128" s="65"/>
      <c r="S128" s="65"/>
      <c r="T128" s="65"/>
      <c r="U128" s="65"/>
      <c r="V128" s="65"/>
      <c r="W128" s="65"/>
      <c r="X128" s="65"/>
      <c r="Y128" s="65">
        <v>1970000</v>
      </c>
      <c r="Z128" s="67">
        <v>1970000</v>
      </c>
      <c r="AA128" s="52">
        <v>0</v>
      </c>
      <c r="AB128" s="69"/>
      <c r="AC128" s="54"/>
      <c r="AD128" s="16" t="s">
        <v>904</v>
      </c>
      <c r="AE128" s="16" t="s">
        <v>905</v>
      </c>
      <c r="AF128" s="16" t="s">
        <v>936</v>
      </c>
      <c r="AG128" s="16" t="s">
        <v>1124</v>
      </c>
      <c r="AH128" s="16" t="s">
        <v>1089</v>
      </c>
      <c r="AI128" s="16" t="str">
        <f t="shared" si="1"/>
        <v>Financeiro</v>
      </c>
    </row>
    <row r="129" spans="1:35" ht="22.5" customHeight="1" x14ac:dyDescent="0.25">
      <c r="A129" s="51">
        <v>125</v>
      </c>
      <c r="B129" s="50" t="s">
        <v>1147</v>
      </c>
      <c r="C129" s="51" t="s">
        <v>1148</v>
      </c>
      <c r="D129" s="16" t="s">
        <v>1149</v>
      </c>
      <c r="E129" s="16" t="s">
        <v>1150</v>
      </c>
      <c r="F129" s="56" t="s">
        <v>1151</v>
      </c>
      <c r="G129" s="16" t="s">
        <v>408</v>
      </c>
      <c r="H129" s="16" t="s">
        <v>43</v>
      </c>
      <c r="I129" s="49" t="s">
        <v>1152</v>
      </c>
      <c r="J129" s="53">
        <v>46072</v>
      </c>
      <c r="K129" s="53">
        <v>46072</v>
      </c>
      <c r="L129" s="53">
        <v>47168</v>
      </c>
      <c r="M129" s="16">
        <v>36</v>
      </c>
      <c r="N129" s="65">
        <v>7741.5</v>
      </c>
      <c r="O129" s="58">
        <v>994</v>
      </c>
      <c r="P129" s="65">
        <v>7741.5</v>
      </c>
      <c r="Q129" s="65"/>
      <c r="R129" s="65"/>
      <c r="S129" s="65"/>
      <c r="T129" s="65"/>
      <c r="U129" s="65"/>
      <c r="V129" s="65"/>
      <c r="W129" s="65"/>
      <c r="X129" s="65"/>
      <c r="Y129" s="65">
        <v>7741.5</v>
      </c>
      <c r="Z129" s="67">
        <v>7431.55</v>
      </c>
      <c r="AA129" s="52">
        <v>92.427900326797328</v>
      </c>
      <c r="AB129" s="69"/>
      <c r="AC129" s="54"/>
      <c r="AD129" s="16" t="s">
        <v>904</v>
      </c>
      <c r="AE129" s="16" t="s">
        <v>931</v>
      </c>
      <c r="AF129" s="16" t="s">
        <v>1040</v>
      </c>
      <c r="AG129" s="16" t="s">
        <v>1254</v>
      </c>
      <c r="AH129" s="16" t="s">
        <v>1255</v>
      </c>
      <c r="AI129" s="16" t="str">
        <f t="shared" si="1"/>
        <v>Financeiro</v>
      </c>
    </row>
    <row r="130" spans="1:35" ht="22.5" customHeight="1" x14ac:dyDescent="0.25">
      <c r="A130" s="51">
        <v>126</v>
      </c>
      <c r="B130" s="50" t="s">
        <v>1208</v>
      </c>
      <c r="C130" s="51" t="s">
        <v>1209</v>
      </c>
      <c r="D130" s="16" t="s">
        <v>1210</v>
      </c>
      <c r="E130" s="16" t="s">
        <v>1211</v>
      </c>
      <c r="F130" s="56" t="s">
        <v>1212</v>
      </c>
      <c r="G130" s="16" t="s">
        <v>408</v>
      </c>
      <c r="H130" s="16" t="s">
        <v>43</v>
      </c>
      <c r="I130" s="49" t="s">
        <v>1213</v>
      </c>
      <c r="J130" s="53">
        <v>46107</v>
      </c>
      <c r="K130" s="53">
        <v>46107</v>
      </c>
      <c r="L130" s="53">
        <v>47203</v>
      </c>
      <c r="M130" s="16">
        <v>36</v>
      </c>
      <c r="N130" s="65">
        <v>9241</v>
      </c>
      <c r="O130" s="58">
        <v>1029</v>
      </c>
      <c r="P130" s="65">
        <v>9241</v>
      </c>
      <c r="Q130" s="65"/>
      <c r="R130" s="65"/>
      <c r="S130" s="65"/>
      <c r="T130" s="65"/>
      <c r="U130" s="65"/>
      <c r="V130" s="65"/>
      <c r="W130" s="65"/>
      <c r="X130" s="65"/>
      <c r="Y130" s="65">
        <v>9241</v>
      </c>
      <c r="Z130" s="67">
        <v>9241</v>
      </c>
      <c r="AA130" s="52">
        <v>0</v>
      </c>
      <c r="AB130" s="69"/>
      <c r="AC130" s="54"/>
      <c r="AD130" s="16" t="s">
        <v>871</v>
      </c>
      <c r="AE130" s="16" t="s">
        <v>895</v>
      </c>
      <c r="AF130" s="16" t="s">
        <v>951</v>
      </c>
      <c r="AG130" s="16" t="s">
        <v>1330</v>
      </c>
      <c r="AH130" s="16" t="s">
        <v>1331</v>
      </c>
      <c r="AI130" s="16" t="str">
        <f t="shared" si="1"/>
        <v>TI</v>
      </c>
    </row>
    <row r="131" spans="1:35" ht="33.75" x14ac:dyDescent="0.25">
      <c r="A131" s="51">
        <v>127</v>
      </c>
      <c r="B131" s="50" t="s">
        <v>1214</v>
      </c>
      <c r="C131" s="51" t="s">
        <v>1215</v>
      </c>
      <c r="D131" s="16" t="s">
        <v>1216</v>
      </c>
      <c r="E131" s="16" t="s">
        <v>1211</v>
      </c>
      <c r="F131" s="56" t="s">
        <v>1217</v>
      </c>
      <c r="G131" s="16" t="s">
        <v>408</v>
      </c>
      <c r="H131" s="16" t="s">
        <v>43</v>
      </c>
      <c r="I131" s="49" t="s">
        <v>1218</v>
      </c>
      <c r="J131" s="53">
        <v>46107</v>
      </c>
      <c r="K131" s="53">
        <v>46107</v>
      </c>
      <c r="L131" s="53">
        <v>47203</v>
      </c>
      <c r="M131" s="16">
        <v>36</v>
      </c>
      <c r="N131" s="65">
        <v>9670</v>
      </c>
      <c r="O131" s="58">
        <v>1029</v>
      </c>
      <c r="P131" s="65">
        <v>9670</v>
      </c>
      <c r="Q131" s="65"/>
      <c r="R131" s="65"/>
      <c r="S131" s="65"/>
      <c r="T131" s="65"/>
      <c r="U131" s="65"/>
      <c r="V131" s="65"/>
      <c r="W131" s="65"/>
      <c r="X131" s="65"/>
      <c r="Y131" s="65">
        <v>9670</v>
      </c>
      <c r="Z131" s="67">
        <v>9670</v>
      </c>
      <c r="AA131" s="52">
        <v>0</v>
      </c>
      <c r="AB131" s="69"/>
      <c r="AC131" s="54"/>
      <c r="AD131" s="16" t="s">
        <v>871</v>
      </c>
      <c r="AE131" s="16" t="s">
        <v>895</v>
      </c>
      <c r="AF131" s="16" t="s">
        <v>951</v>
      </c>
      <c r="AG131" s="16" t="s">
        <v>1330</v>
      </c>
      <c r="AH131" s="16" t="s">
        <v>1331</v>
      </c>
      <c r="AI131" s="16" t="str">
        <f t="shared" si="1"/>
        <v>TI</v>
      </c>
    </row>
    <row r="132" spans="1:35" ht="33.75" x14ac:dyDescent="0.25">
      <c r="A132" s="51">
        <v>128</v>
      </c>
      <c r="B132" s="50" t="s">
        <v>1219</v>
      </c>
      <c r="C132" s="51" t="s">
        <v>1220</v>
      </c>
      <c r="D132" s="16" t="s">
        <v>1221</v>
      </c>
      <c r="E132" s="16" t="s">
        <v>1211</v>
      </c>
      <c r="F132" s="56" t="s">
        <v>1222</v>
      </c>
      <c r="G132" s="16" t="s">
        <v>408</v>
      </c>
      <c r="H132" s="16" t="s">
        <v>43</v>
      </c>
      <c r="I132" s="49" t="s">
        <v>1223</v>
      </c>
      <c r="J132" s="53">
        <v>46107</v>
      </c>
      <c r="K132" s="53">
        <v>46107</v>
      </c>
      <c r="L132" s="53">
        <v>47203</v>
      </c>
      <c r="M132" s="16">
        <v>36</v>
      </c>
      <c r="N132" s="65">
        <v>2700</v>
      </c>
      <c r="O132" s="58">
        <v>1029</v>
      </c>
      <c r="P132" s="65">
        <v>2700</v>
      </c>
      <c r="Q132" s="65"/>
      <c r="R132" s="65"/>
      <c r="S132" s="65"/>
      <c r="T132" s="65"/>
      <c r="U132" s="65"/>
      <c r="V132" s="65"/>
      <c r="W132" s="65"/>
      <c r="X132" s="65"/>
      <c r="Y132" s="65">
        <v>2700</v>
      </c>
      <c r="Z132" s="67">
        <v>2700</v>
      </c>
      <c r="AA132" s="52">
        <v>0</v>
      </c>
      <c r="AB132" s="69"/>
      <c r="AC132" s="54"/>
      <c r="AD132" s="16" t="s">
        <v>871</v>
      </c>
      <c r="AE132" s="16" t="s">
        <v>895</v>
      </c>
      <c r="AF132" s="16" t="s">
        <v>951</v>
      </c>
      <c r="AG132" s="16" t="s">
        <v>1330</v>
      </c>
      <c r="AH132" s="16" t="s">
        <v>1331</v>
      </c>
      <c r="AI132" s="16" t="str">
        <f t="shared" si="1"/>
        <v>TI</v>
      </c>
    </row>
    <row r="133" spans="1:35" ht="33.75" x14ac:dyDescent="0.25">
      <c r="A133" s="51">
        <v>129</v>
      </c>
      <c r="B133" s="50" t="s">
        <v>1224</v>
      </c>
      <c r="C133" s="51" t="s">
        <v>1225</v>
      </c>
      <c r="D133" s="16" t="s">
        <v>1226</v>
      </c>
      <c r="E133" s="16" t="s">
        <v>1211</v>
      </c>
      <c r="F133" s="56" t="s">
        <v>1227</v>
      </c>
      <c r="G133" s="16" t="s">
        <v>408</v>
      </c>
      <c r="H133" s="16" t="s">
        <v>43</v>
      </c>
      <c r="I133" s="49" t="s">
        <v>1228</v>
      </c>
      <c r="J133" s="53">
        <v>46107</v>
      </c>
      <c r="K133" s="53">
        <v>46107</v>
      </c>
      <c r="L133" s="53">
        <v>47203</v>
      </c>
      <c r="M133" s="16">
        <v>36</v>
      </c>
      <c r="N133" s="65">
        <v>32681.8</v>
      </c>
      <c r="O133" s="58">
        <v>1029</v>
      </c>
      <c r="P133" s="65">
        <v>32681.8</v>
      </c>
      <c r="Q133" s="65"/>
      <c r="R133" s="65"/>
      <c r="S133" s="65"/>
      <c r="T133" s="65"/>
      <c r="U133" s="65"/>
      <c r="V133" s="65"/>
      <c r="W133" s="65"/>
      <c r="X133" s="65"/>
      <c r="Y133" s="65">
        <v>32681.8</v>
      </c>
      <c r="Z133" s="67">
        <v>32681.8</v>
      </c>
      <c r="AA133" s="52">
        <v>0</v>
      </c>
      <c r="AB133" s="69"/>
      <c r="AC133" s="54"/>
      <c r="AD133" s="16" t="s">
        <v>871</v>
      </c>
      <c r="AE133" s="16" t="s">
        <v>895</v>
      </c>
      <c r="AF133" s="16" t="s">
        <v>951</v>
      </c>
      <c r="AG133" s="16" t="s">
        <v>1330</v>
      </c>
      <c r="AH133" s="16" t="s">
        <v>1331</v>
      </c>
      <c r="AI133" s="16" t="str">
        <f t="shared" ref="AI133:AI155" si="2">IF(AE133="ALOG","Logística",IF(AE133="ATI","TI",IF(AE133="AGEP","Gestão de Pessoas",IF(OR(AE133="AGEF",AE133="ACRD",AE133="AJFC"),"Financeiro",IF(AF133="DPCI","Financeiro",IF(AF133="DCOP","Comunicação",IF(AD133="DRFC","Financeiro",IF(AE133="AODR","Regionais",IF(AE133="AJUR","Jurídico","Outros")))))))))</f>
        <v>TI</v>
      </c>
    </row>
    <row r="134" spans="1:35" ht="45" x14ac:dyDescent="0.25">
      <c r="A134" s="51">
        <v>130</v>
      </c>
      <c r="B134" s="50" t="s">
        <v>774</v>
      </c>
      <c r="C134" s="51" t="s">
        <v>775</v>
      </c>
      <c r="D134" s="16" t="s">
        <v>776</v>
      </c>
      <c r="E134" s="16" t="s">
        <v>526</v>
      </c>
      <c r="F134" s="56" t="s">
        <v>777</v>
      </c>
      <c r="G134" s="16" t="s">
        <v>528</v>
      </c>
      <c r="H134" s="16" t="s">
        <v>61</v>
      </c>
      <c r="I134" s="49" t="s">
        <v>778</v>
      </c>
      <c r="J134" s="53">
        <v>45383</v>
      </c>
      <c r="K134" s="53">
        <v>45383</v>
      </c>
      <c r="L134" s="53">
        <v>47208</v>
      </c>
      <c r="M134" s="16">
        <v>60</v>
      </c>
      <c r="N134" s="65">
        <v>5436480</v>
      </c>
      <c r="O134" s="58">
        <v>1034</v>
      </c>
      <c r="P134" s="65">
        <v>5436480</v>
      </c>
      <c r="Q134" s="65">
        <v>0</v>
      </c>
      <c r="R134" s="69"/>
      <c r="S134" s="69"/>
      <c r="T134" s="69"/>
      <c r="U134" s="69"/>
      <c r="V134" s="69"/>
      <c r="W134" s="69"/>
      <c r="X134" s="69"/>
      <c r="Y134" s="65">
        <v>5436480</v>
      </c>
      <c r="Z134" s="67">
        <v>3303340</v>
      </c>
      <c r="AA134" s="52">
        <v>82026.559207753904</v>
      </c>
      <c r="AB134" s="69"/>
      <c r="AC134" s="54" t="s">
        <v>1060</v>
      </c>
      <c r="AD134" s="16" t="s">
        <v>854</v>
      </c>
      <c r="AE134" s="16" t="s">
        <v>855</v>
      </c>
      <c r="AF134" s="16" t="s">
        <v>856</v>
      </c>
      <c r="AG134" s="16" t="s">
        <v>882</v>
      </c>
      <c r="AH134" s="16" t="s">
        <v>857</v>
      </c>
      <c r="AI134" s="16" t="str">
        <f t="shared" si="2"/>
        <v>Regionais</v>
      </c>
    </row>
    <row r="135" spans="1:35" ht="33.75" x14ac:dyDescent="0.25">
      <c r="A135" s="51">
        <v>131</v>
      </c>
      <c r="B135" s="50" t="s">
        <v>414</v>
      </c>
      <c r="C135" s="45" t="s">
        <v>415</v>
      </c>
      <c r="D135" s="16" t="s">
        <v>416</v>
      </c>
      <c r="E135" s="16" t="s">
        <v>371</v>
      </c>
      <c r="F135" s="56" t="s">
        <v>1399</v>
      </c>
      <c r="G135" s="16" t="s">
        <v>219</v>
      </c>
      <c r="H135" s="16" t="s">
        <v>61</v>
      </c>
      <c r="I135" s="49" t="s">
        <v>418</v>
      </c>
      <c r="J135" s="53">
        <v>45663</v>
      </c>
      <c r="K135" s="53">
        <v>46311</v>
      </c>
      <c r="L135" s="53">
        <v>47224</v>
      </c>
      <c r="M135" s="16">
        <v>30</v>
      </c>
      <c r="N135" s="52">
        <v>8078681.1600000001</v>
      </c>
      <c r="O135" s="58">
        <v>1050</v>
      </c>
      <c r="P135" s="52">
        <v>3942264.95</v>
      </c>
      <c r="Q135" s="52">
        <v>0</v>
      </c>
      <c r="R135" s="52">
        <v>200685.57</v>
      </c>
      <c r="S135" s="52">
        <v>0</v>
      </c>
      <c r="T135" s="52">
        <v>220565.58</v>
      </c>
      <c r="U135" s="52">
        <v>8078681.1600000001</v>
      </c>
      <c r="V135" s="52"/>
      <c r="W135" s="52"/>
      <c r="X135" s="52"/>
      <c r="Y135" s="52">
        <v>7851291.2999999998</v>
      </c>
      <c r="Z135" s="67">
        <v>7851291.2999999998</v>
      </c>
      <c r="AA135" s="52">
        <v>227389.86000000034</v>
      </c>
      <c r="AB135" s="59"/>
      <c r="AC135" s="50" t="s">
        <v>1419</v>
      </c>
      <c r="AD135" s="16" t="s">
        <v>871</v>
      </c>
      <c r="AE135" s="16" t="s">
        <v>877</v>
      </c>
      <c r="AF135" s="16" t="s">
        <v>878</v>
      </c>
      <c r="AG135" s="16" t="s">
        <v>962</v>
      </c>
      <c r="AH135" s="16" t="s">
        <v>913</v>
      </c>
      <c r="AI135" s="16" t="str">
        <f t="shared" si="2"/>
        <v>Logística</v>
      </c>
    </row>
    <row r="136" spans="1:35" ht="45" x14ac:dyDescent="0.25">
      <c r="A136" s="51">
        <v>132</v>
      </c>
      <c r="B136" s="50" t="s">
        <v>779</v>
      </c>
      <c r="C136" s="51" t="s">
        <v>780</v>
      </c>
      <c r="D136" s="16" t="s">
        <v>781</v>
      </c>
      <c r="E136" s="16" t="s">
        <v>782</v>
      </c>
      <c r="F136" s="56" t="s">
        <v>783</v>
      </c>
      <c r="G136" s="16" t="s">
        <v>42</v>
      </c>
      <c r="H136" s="16" t="s">
        <v>61</v>
      </c>
      <c r="I136" s="49" t="s">
        <v>784</v>
      </c>
      <c r="J136" s="53">
        <v>45415</v>
      </c>
      <c r="K136" s="53">
        <v>45415</v>
      </c>
      <c r="L136" s="53">
        <v>47241</v>
      </c>
      <c r="M136" s="16">
        <v>60</v>
      </c>
      <c r="N136" s="65">
        <v>827098.83</v>
      </c>
      <c r="O136" s="58">
        <v>1067</v>
      </c>
      <c r="P136" s="65">
        <v>785457.4</v>
      </c>
      <c r="Q136" s="65">
        <v>41641.43</v>
      </c>
      <c r="R136" s="65"/>
      <c r="S136" s="65"/>
      <c r="T136" s="65"/>
      <c r="U136" s="65"/>
      <c r="V136" s="65"/>
      <c r="W136" s="65"/>
      <c r="X136" s="65"/>
      <c r="Y136" s="65">
        <v>827098.83</v>
      </c>
      <c r="Z136" s="67">
        <v>524863.62</v>
      </c>
      <c r="AA136" s="52">
        <v>12111.973171936757</v>
      </c>
      <c r="AB136" s="69"/>
      <c r="AC136" s="54" t="s">
        <v>894</v>
      </c>
      <c r="AD136" s="16" t="s">
        <v>871</v>
      </c>
      <c r="AE136" s="16" t="s">
        <v>895</v>
      </c>
      <c r="AF136" s="16" t="s">
        <v>951</v>
      </c>
      <c r="AG136" s="16" t="s">
        <v>1061</v>
      </c>
      <c r="AH136" s="16" t="s">
        <v>1062</v>
      </c>
      <c r="AI136" s="16" t="str">
        <f t="shared" si="2"/>
        <v>TI</v>
      </c>
    </row>
    <row r="137" spans="1:35" ht="45" x14ac:dyDescent="0.25">
      <c r="A137" s="51">
        <v>133</v>
      </c>
      <c r="B137" s="50" t="s">
        <v>785</v>
      </c>
      <c r="C137" s="51" t="s">
        <v>786</v>
      </c>
      <c r="D137" s="16" t="s">
        <v>787</v>
      </c>
      <c r="E137" s="16" t="s">
        <v>86</v>
      </c>
      <c r="F137" s="56" t="s">
        <v>788</v>
      </c>
      <c r="G137" s="16" t="s">
        <v>42</v>
      </c>
      <c r="H137" s="16" t="s">
        <v>789</v>
      </c>
      <c r="I137" s="49" t="s">
        <v>790</v>
      </c>
      <c r="J137" s="53">
        <v>45428</v>
      </c>
      <c r="K137" s="53">
        <v>45428</v>
      </c>
      <c r="L137" s="53">
        <v>47254</v>
      </c>
      <c r="M137" s="16">
        <v>60</v>
      </c>
      <c r="N137" s="65">
        <v>0</v>
      </c>
      <c r="O137" s="58">
        <v>1080</v>
      </c>
      <c r="P137" s="65">
        <v>0</v>
      </c>
      <c r="Q137" s="69"/>
      <c r="R137" s="69"/>
      <c r="S137" s="69"/>
      <c r="T137" s="69"/>
      <c r="U137" s="69"/>
      <c r="V137" s="69"/>
      <c r="W137" s="69"/>
      <c r="X137" s="69"/>
      <c r="Y137" s="65">
        <v>0</v>
      </c>
      <c r="Z137" s="67">
        <v>0</v>
      </c>
      <c r="AA137" s="52">
        <v>0</v>
      </c>
      <c r="AB137" s="69"/>
      <c r="AC137" s="54"/>
      <c r="AD137" s="16" t="s">
        <v>871</v>
      </c>
      <c r="AE137" s="16" t="s">
        <v>895</v>
      </c>
      <c r="AF137" s="16" t="s">
        <v>951</v>
      </c>
      <c r="AG137" s="16" t="s">
        <v>1125</v>
      </c>
      <c r="AH137" s="16" t="s">
        <v>1122</v>
      </c>
      <c r="AI137" s="16" t="str">
        <f t="shared" si="2"/>
        <v>TI</v>
      </c>
    </row>
    <row r="138" spans="1:35" ht="45" x14ac:dyDescent="0.25">
      <c r="A138" s="51">
        <v>134</v>
      </c>
      <c r="B138" s="50" t="s">
        <v>1400</v>
      </c>
      <c r="C138" s="51" t="s">
        <v>1401</v>
      </c>
      <c r="D138" s="16" t="s">
        <v>1402</v>
      </c>
      <c r="E138" s="16" t="s">
        <v>40</v>
      </c>
      <c r="F138" s="56" t="s">
        <v>1403</v>
      </c>
      <c r="G138" s="16" t="s">
        <v>42</v>
      </c>
      <c r="H138" s="16" t="s">
        <v>61</v>
      </c>
      <c r="I138" s="49" t="s">
        <v>1404</v>
      </c>
      <c r="J138" s="53">
        <v>46161</v>
      </c>
      <c r="K138" s="53">
        <v>46161</v>
      </c>
      <c r="L138" s="53">
        <v>47257</v>
      </c>
      <c r="M138" s="16">
        <v>36</v>
      </c>
      <c r="N138" s="65">
        <v>100387.8</v>
      </c>
      <c r="O138" s="58">
        <v>1083</v>
      </c>
      <c r="P138" s="65">
        <v>100387.8</v>
      </c>
      <c r="Q138" s="69"/>
      <c r="R138" s="69"/>
      <c r="S138" s="69"/>
      <c r="T138" s="69"/>
      <c r="U138" s="69"/>
      <c r="V138" s="69"/>
      <c r="W138" s="69"/>
      <c r="X138" s="69"/>
      <c r="Y138" s="65">
        <v>100387.8</v>
      </c>
      <c r="Z138" s="67">
        <v>100387.8</v>
      </c>
      <c r="AA138" s="52">
        <v>0</v>
      </c>
      <c r="AB138" s="69"/>
      <c r="AC138" s="54"/>
      <c r="AD138" s="16" t="s">
        <v>871</v>
      </c>
      <c r="AE138" s="16" t="s">
        <v>895</v>
      </c>
      <c r="AF138" s="16" t="s">
        <v>951</v>
      </c>
      <c r="AG138" s="16" t="s">
        <v>1421</v>
      </c>
      <c r="AH138" s="16" t="s">
        <v>1422</v>
      </c>
      <c r="AI138" s="16" t="str">
        <f t="shared" si="2"/>
        <v>TI</v>
      </c>
    </row>
    <row r="139" spans="1:35" ht="22.5" x14ac:dyDescent="0.25">
      <c r="A139" s="51">
        <v>135</v>
      </c>
      <c r="B139" s="50" t="s">
        <v>791</v>
      </c>
      <c r="C139" s="51" t="s">
        <v>792</v>
      </c>
      <c r="D139" s="16" t="s">
        <v>793</v>
      </c>
      <c r="E139" s="16" t="s">
        <v>281</v>
      </c>
      <c r="F139" s="56" t="s">
        <v>794</v>
      </c>
      <c r="G139" s="16" t="s">
        <v>42</v>
      </c>
      <c r="H139" s="16" t="s">
        <v>61</v>
      </c>
      <c r="I139" s="49" t="s">
        <v>795</v>
      </c>
      <c r="J139" s="53">
        <v>45455</v>
      </c>
      <c r="K139" s="53">
        <v>45455</v>
      </c>
      <c r="L139" s="53">
        <v>47281</v>
      </c>
      <c r="M139" s="16">
        <v>60</v>
      </c>
      <c r="N139" s="65">
        <v>2623808.7000000002</v>
      </c>
      <c r="O139" s="58">
        <v>1107</v>
      </c>
      <c r="P139" s="65">
        <v>2623808.7000000002</v>
      </c>
      <c r="Q139" s="69"/>
      <c r="R139" s="69"/>
      <c r="S139" s="69"/>
      <c r="T139" s="69"/>
      <c r="U139" s="69"/>
      <c r="V139" s="69"/>
      <c r="W139" s="69"/>
      <c r="X139" s="69"/>
      <c r="Y139" s="65">
        <v>2623808.7000000002</v>
      </c>
      <c r="Z139" s="67">
        <v>1983907.4</v>
      </c>
      <c r="AA139" s="52">
        <v>27070.465287436269</v>
      </c>
      <c r="AB139" s="69"/>
      <c r="AC139" s="54"/>
      <c r="AD139" s="16" t="s">
        <v>904</v>
      </c>
      <c r="AE139" s="16" t="s">
        <v>905</v>
      </c>
      <c r="AF139" s="16" t="s">
        <v>789</v>
      </c>
      <c r="AG139" s="16" t="s">
        <v>1065</v>
      </c>
      <c r="AH139" s="16" t="s">
        <v>1066</v>
      </c>
      <c r="AI139" s="16" t="str">
        <f t="shared" si="2"/>
        <v>Financeiro</v>
      </c>
    </row>
    <row r="140" spans="1:35" ht="33.75" x14ac:dyDescent="0.25">
      <c r="A140" s="51">
        <v>136</v>
      </c>
      <c r="B140" s="50" t="s">
        <v>796</v>
      </c>
      <c r="C140" s="51" t="s">
        <v>797</v>
      </c>
      <c r="D140" s="16" t="s">
        <v>798</v>
      </c>
      <c r="E140" s="16" t="s">
        <v>40</v>
      </c>
      <c r="F140" s="56" t="s">
        <v>799</v>
      </c>
      <c r="G140" s="16" t="s">
        <v>42</v>
      </c>
      <c r="H140" s="16" t="s">
        <v>61</v>
      </c>
      <c r="I140" s="49" t="s">
        <v>800</v>
      </c>
      <c r="J140" s="53">
        <v>45582</v>
      </c>
      <c r="K140" s="53">
        <v>45582</v>
      </c>
      <c r="L140" s="53">
        <v>47408</v>
      </c>
      <c r="M140" s="16">
        <v>60</v>
      </c>
      <c r="N140" s="65">
        <v>48528.88</v>
      </c>
      <c r="O140" s="58">
        <v>1234</v>
      </c>
      <c r="P140" s="65">
        <v>45600</v>
      </c>
      <c r="Q140" s="65">
        <v>0</v>
      </c>
      <c r="R140" s="65">
        <v>2928.88</v>
      </c>
      <c r="S140" s="65"/>
      <c r="T140" s="65"/>
      <c r="U140" s="65"/>
      <c r="V140" s="65"/>
      <c r="W140" s="65"/>
      <c r="X140" s="65"/>
      <c r="Y140" s="65">
        <v>48528.88</v>
      </c>
      <c r="Z140" s="67">
        <v>37224.400000000001</v>
      </c>
      <c r="AA140" s="52">
        <v>580.81858108108088</v>
      </c>
      <c r="AB140" s="69"/>
      <c r="AC140" s="54" t="s">
        <v>1067</v>
      </c>
      <c r="AD140" s="16" t="s">
        <v>871</v>
      </c>
      <c r="AE140" s="16" t="s">
        <v>895</v>
      </c>
      <c r="AF140" s="16" t="s">
        <v>951</v>
      </c>
      <c r="AG140" s="16" t="s">
        <v>1068</v>
      </c>
      <c r="AH140" s="16" t="s">
        <v>1126</v>
      </c>
      <c r="AI140" s="16" t="str">
        <f t="shared" si="2"/>
        <v>TI</v>
      </c>
    </row>
    <row r="141" spans="1:35" ht="22.5" x14ac:dyDescent="0.25">
      <c r="A141" s="51">
        <v>137</v>
      </c>
      <c r="B141" s="50" t="s">
        <v>801</v>
      </c>
      <c r="C141" s="51" t="s">
        <v>802</v>
      </c>
      <c r="D141" s="16" t="s">
        <v>803</v>
      </c>
      <c r="E141" s="16" t="s">
        <v>86</v>
      </c>
      <c r="F141" s="56" t="s">
        <v>804</v>
      </c>
      <c r="G141" s="16" t="s">
        <v>42</v>
      </c>
      <c r="H141" s="16" t="s">
        <v>61</v>
      </c>
      <c r="I141" s="49" t="s">
        <v>805</v>
      </c>
      <c r="J141" s="53">
        <v>45601</v>
      </c>
      <c r="K141" s="53">
        <v>45601</v>
      </c>
      <c r="L141" s="53">
        <v>47427</v>
      </c>
      <c r="M141" s="16">
        <v>60</v>
      </c>
      <c r="N141" s="65">
        <v>100558.63</v>
      </c>
      <c r="O141" s="58">
        <v>1253</v>
      </c>
      <c r="P141" s="65">
        <v>96390</v>
      </c>
      <c r="Q141" s="65">
        <v>4168.63</v>
      </c>
      <c r="R141" s="65"/>
      <c r="S141" s="65"/>
      <c r="T141" s="65"/>
      <c r="U141" s="65"/>
      <c r="V141" s="65"/>
      <c r="W141" s="65"/>
      <c r="X141" s="65"/>
      <c r="Y141" s="65">
        <v>100558.63</v>
      </c>
      <c r="Z141" s="67">
        <v>70524.5</v>
      </c>
      <c r="AA141" s="52">
        <v>1594.30736620128</v>
      </c>
      <c r="AB141" s="69"/>
      <c r="AC141" s="54" t="s">
        <v>894</v>
      </c>
      <c r="AD141" s="16" t="s">
        <v>904</v>
      </c>
      <c r="AE141" s="16" t="s">
        <v>905</v>
      </c>
      <c r="AF141" s="16" t="s">
        <v>936</v>
      </c>
      <c r="AG141" s="16" t="s">
        <v>1070</v>
      </c>
      <c r="AH141" s="16" t="s">
        <v>1071</v>
      </c>
      <c r="AI141" s="16" t="str">
        <f t="shared" si="2"/>
        <v>Financeiro</v>
      </c>
    </row>
    <row r="142" spans="1:35" ht="56.25" x14ac:dyDescent="0.25">
      <c r="A142" s="51">
        <v>138</v>
      </c>
      <c r="B142" s="50" t="s">
        <v>806</v>
      </c>
      <c r="C142" s="51" t="s">
        <v>807</v>
      </c>
      <c r="D142" s="16" t="s">
        <v>808</v>
      </c>
      <c r="E142" s="16" t="s">
        <v>809</v>
      </c>
      <c r="F142" s="56" t="s">
        <v>810</v>
      </c>
      <c r="G142" s="16" t="s">
        <v>42</v>
      </c>
      <c r="H142" s="16" t="s">
        <v>43</v>
      </c>
      <c r="I142" s="49" t="s">
        <v>811</v>
      </c>
      <c r="J142" s="53">
        <v>45686</v>
      </c>
      <c r="K142" s="53">
        <v>45686</v>
      </c>
      <c r="L142" s="53">
        <v>47512</v>
      </c>
      <c r="M142" s="16">
        <v>60</v>
      </c>
      <c r="N142" s="65">
        <v>12588935</v>
      </c>
      <c r="O142" s="58">
        <v>1338</v>
      </c>
      <c r="P142" s="65">
        <v>12588935</v>
      </c>
      <c r="Q142" s="69"/>
      <c r="R142" s="69"/>
      <c r="S142" s="69"/>
      <c r="T142" s="69"/>
      <c r="U142" s="69"/>
      <c r="V142" s="69"/>
      <c r="W142" s="69"/>
      <c r="X142" s="69"/>
      <c r="Y142" s="65">
        <v>12588935</v>
      </c>
      <c r="Z142" s="67">
        <v>10193542.85</v>
      </c>
      <c r="AA142" s="52">
        <v>149302.96016905742</v>
      </c>
      <c r="AB142" s="69"/>
      <c r="AC142" s="54"/>
      <c r="AD142" s="16" t="s">
        <v>871</v>
      </c>
      <c r="AE142" s="16" t="s">
        <v>895</v>
      </c>
      <c r="AF142" s="16" t="s">
        <v>925</v>
      </c>
      <c r="AG142" s="16" t="s">
        <v>1072</v>
      </c>
      <c r="AH142" s="16" t="s">
        <v>1073</v>
      </c>
      <c r="AI142" s="16" t="str">
        <f t="shared" si="2"/>
        <v>TI</v>
      </c>
    </row>
    <row r="143" spans="1:35" ht="56.25" x14ac:dyDescent="0.25">
      <c r="A143" s="51">
        <v>139</v>
      </c>
      <c r="B143" s="50" t="s">
        <v>812</v>
      </c>
      <c r="C143" s="51" t="s">
        <v>813</v>
      </c>
      <c r="D143" s="16" t="s">
        <v>814</v>
      </c>
      <c r="E143" s="16" t="s">
        <v>815</v>
      </c>
      <c r="F143" s="56" t="s">
        <v>816</v>
      </c>
      <c r="G143" s="16" t="s">
        <v>42</v>
      </c>
      <c r="H143" s="16" t="s">
        <v>43</v>
      </c>
      <c r="I143" s="49" t="s">
        <v>817</v>
      </c>
      <c r="J143" s="53">
        <v>45693</v>
      </c>
      <c r="K143" s="53">
        <v>45693</v>
      </c>
      <c r="L143" s="53">
        <v>47519</v>
      </c>
      <c r="M143" s="16">
        <v>60</v>
      </c>
      <c r="N143" s="65">
        <v>3898538</v>
      </c>
      <c r="O143" s="58">
        <v>1345</v>
      </c>
      <c r="P143" s="65">
        <v>3898538</v>
      </c>
      <c r="Q143" s="69"/>
      <c r="R143" s="69"/>
      <c r="S143" s="69"/>
      <c r="T143" s="69"/>
      <c r="U143" s="69"/>
      <c r="V143" s="69"/>
      <c r="W143" s="69"/>
      <c r="X143" s="69"/>
      <c r="Y143" s="65">
        <v>3898538</v>
      </c>
      <c r="Z143" s="67">
        <v>3764350.96</v>
      </c>
      <c r="AA143" s="52">
        <v>8485.4936936936974</v>
      </c>
      <c r="AB143" s="69"/>
      <c r="AC143" s="54"/>
      <c r="AD143" s="16" t="s">
        <v>871</v>
      </c>
      <c r="AE143" s="16" t="s">
        <v>895</v>
      </c>
      <c r="AF143" s="16" t="s">
        <v>925</v>
      </c>
      <c r="AG143" s="16" t="s">
        <v>1074</v>
      </c>
      <c r="AH143" s="16" t="s">
        <v>1075</v>
      </c>
      <c r="AI143" s="16" t="str">
        <f t="shared" si="2"/>
        <v>TI</v>
      </c>
    </row>
    <row r="144" spans="1:35" ht="56.25" x14ac:dyDescent="0.25">
      <c r="A144" s="51">
        <v>140</v>
      </c>
      <c r="B144" s="50" t="s">
        <v>818</v>
      </c>
      <c r="C144" s="51" t="s">
        <v>819</v>
      </c>
      <c r="D144" s="16" t="s">
        <v>820</v>
      </c>
      <c r="E144" s="16" t="s">
        <v>821</v>
      </c>
      <c r="F144" s="56" t="s">
        <v>822</v>
      </c>
      <c r="G144" s="16" t="s">
        <v>42</v>
      </c>
      <c r="H144" s="16" t="s">
        <v>61</v>
      </c>
      <c r="I144" s="49" t="s">
        <v>823</v>
      </c>
      <c r="J144" s="53">
        <v>45736</v>
      </c>
      <c r="K144" s="53">
        <v>45736</v>
      </c>
      <c r="L144" s="53">
        <v>47562</v>
      </c>
      <c r="M144" s="16">
        <v>60</v>
      </c>
      <c r="N144" s="65">
        <v>28100000</v>
      </c>
      <c r="O144" s="58">
        <v>1388</v>
      </c>
      <c r="P144" s="65">
        <v>28100000</v>
      </c>
      <c r="Q144" s="69"/>
      <c r="R144" s="69"/>
      <c r="S144" s="69"/>
      <c r="T144" s="69"/>
      <c r="U144" s="69"/>
      <c r="V144" s="69"/>
      <c r="W144" s="69"/>
      <c r="X144" s="69"/>
      <c r="Y144" s="65">
        <v>28100000</v>
      </c>
      <c r="Z144" s="67">
        <v>26266759.010000002</v>
      </c>
      <c r="AA144" s="52">
        <v>127308.40208333323</v>
      </c>
      <c r="AB144" s="69"/>
      <c r="AC144" s="54"/>
      <c r="AD144" s="16" t="s">
        <v>871</v>
      </c>
      <c r="AE144" s="16" t="s">
        <v>895</v>
      </c>
      <c r="AF144" s="16" t="s">
        <v>951</v>
      </c>
      <c r="AG144" s="16" t="s">
        <v>1076</v>
      </c>
      <c r="AH144" s="16" t="s">
        <v>1077</v>
      </c>
      <c r="AI144" s="16" t="str">
        <f t="shared" si="2"/>
        <v>TI</v>
      </c>
    </row>
    <row r="145" spans="1:35" ht="33.75" x14ac:dyDescent="0.25">
      <c r="A145" s="51">
        <v>141</v>
      </c>
      <c r="B145" s="50" t="s">
        <v>824</v>
      </c>
      <c r="C145" s="51" t="s">
        <v>825</v>
      </c>
      <c r="D145" s="16" t="s">
        <v>826</v>
      </c>
      <c r="E145" s="16" t="s">
        <v>663</v>
      </c>
      <c r="F145" s="56" t="s">
        <v>827</v>
      </c>
      <c r="G145" s="16" t="s">
        <v>541</v>
      </c>
      <c r="H145" s="16" t="s">
        <v>61</v>
      </c>
      <c r="I145" s="49" t="s">
        <v>665</v>
      </c>
      <c r="J145" s="53">
        <v>45742</v>
      </c>
      <c r="K145" s="53">
        <v>45742</v>
      </c>
      <c r="L145" s="53">
        <v>47568</v>
      </c>
      <c r="M145" s="16">
        <v>60</v>
      </c>
      <c r="N145" s="65">
        <v>126</v>
      </c>
      <c r="O145" s="58">
        <v>1394</v>
      </c>
      <c r="P145" s="65">
        <v>126</v>
      </c>
      <c r="Q145" s="69"/>
      <c r="R145" s="69"/>
      <c r="S145" s="69"/>
      <c r="T145" s="69"/>
      <c r="U145" s="69"/>
      <c r="V145" s="69"/>
      <c r="W145" s="69"/>
      <c r="X145" s="69"/>
      <c r="Y145" s="65">
        <v>126</v>
      </c>
      <c r="Z145" s="72">
        <v>126</v>
      </c>
      <c r="AA145" s="52">
        <v>0</v>
      </c>
      <c r="AB145" s="69"/>
      <c r="AC145" s="54" t="s">
        <v>1036</v>
      </c>
      <c r="AD145" s="16" t="s">
        <v>871</v>
      </c>
      <c r="AE145" s="16" t="s">
        <v>872</v>
      </c>
      <c r="AF145" s="16" t="s">
        <v>891</v>
      </c>
      <c r="AG145" s="16" t="s">
        <v>974</v>
      </c>
      <c r="AH145" s="16" t="s">
        <v>892</v>
      </c>
      <c r="AI145" s="16" t="str">
        <f t="shared" si="2"/>
        <v>Gestão de Pessoas</v>
      </c>
    </row>
    <row r="146" spans="1:35" ht="22.5" x14ac:dyDescent="0.25">
      <c r="A146" s="51">
        <v>142</v>
      </c>
      <c r="B146" s="50" t="s">
        <v>828</v>
      </c>
      <c r="C146" s="51" t="s">
        <v>829</v>
      </c>
      <c r="D146" s="16" t="s">
        <v>830</v>
      </c>
      <c r="E146" s="16" t="s">
        <v>831</v>
      </c>
      <c r="F146" s="56" t="s">
        <v>832</v>
      </c>
      <c r="G146" s="16" t="s">
        <v>42</v>
      </c>
      <c r="H146" s="48" t="s">
        <v>43</v>
      </c>
      <c r="I146" s="49" t="s">
        <v>833</v>
      </c>
      <c r="J146" s="53">
        <v>45860</v>
      </c>
      <c r="K146" s="53">
        <v>45860</v>
      </c>
      <c r="L146" s="53">
        <v>47686</v>
      </c>
      <c r="M146" s="16">
        <v>60</v>
      </c>
      <c r="N146" s="65">
        <v>66921127.359999999</v>
      </c>
      <c r="O146" s="58">
        <v>1512</v>
      </c>
      <c r="P146" s="65">
        <v>66921127.359999999</v>
      </c>
      <c r="Q146" s="52"/>
      <c r="R146" s="52"/>
      <c r="S146" s="52"/>
      <c r="T146" s="52"/>
      <c r="U146" s="52"/>
      <c r="V146" s="52"/>
      <c r="W146" s="52"/>
      <c r="X146" s="52"/>
      <c r="Y146" s="52">
        <v>66921127.359999999</v>
      </c>
      <c r="Z146" s="67">
        <v>62257659.880000003</v>
      </c>
      <c r="AA146" s="52">
        <v>451742.47085987235</v>
      </c>
      <c r="AB146" s="59"/>
      <c r="AC146" s="54"/>
      <c r="AD146" s="16" t="s">
        <v>859</v>
      </c>
      <c r="AE146" s="16" t="s">
        <v>860</v>
      </c>
      <c r="AF146" s="16" t="s">
        <v>861</v>
      </c>
      <c r="AG146" s="16" t="s">
        <v>987</v>
      </c>
      <c r="AH146" s="16" t="s">
        <v>1080</v>
      </c>
      <c r="AI146" s="16" t="str">
        <f t="shared" si="2"/>
        <v>Comunicação</v>
      </c>
    </row>
    <row r="147" spans="1:35" ht="22.5" x14ac:dyDescent="0.25">
      <c r="A147" s="51">
        <v>143</v>
      </c>
      <c r="B147" s="50" t="s">
        <v>636</v>
      </c>
      <c r="C147" s="51" t="s">
        <v>637</v>
      </c>
      <c r="D147" s="16" t="s">
        <v>834</v>
      </c>
      <c r="E147" s="16" t="s">
        <v>40</v>
      </c>
      <c r="F147" s="56">
        <v>319186</v>
      </c>
      <c r="G147" s="16" t="s">
        <v>42</v>
      </c>
      <c r="H147" s="16" t="s">
        <v>43</v>
      </c>
      <c r="I147" s="49" t="s">
        <v>639</v>
      </c>
      <c r="J147" s="53">
        <v>45881</v>
      </c>
      <c r="K147" s="53">
        <v>45881</v>
      </c>
      <c r="L147" s="53">
        <v>47707</v>
      </c>
      <c r="M147" s="16">
        <v>60</v>
      </c>
      <c r="N147" s="66">
        <v>179.9</v>
      </c>
      <c r="O147" s="58">
        <v>1533</v>
      </c>
      <c r="P147" s="66">
        <v>179.9</v>
      </c>
      <c r="Q147" s="52"/>
      <c r="R147" s="52"/>
      <c r="S147" s="52"/>
      <c r="T147" s="52"/>
      <c r="U147" s="52"/>
      <c r="V147" s="52"/>
      <c r="W147" s="52"/>
      <c r="X147" s="52"/>
      <c r="Y147" s="66">
        <v>179.9</v>
      </c>
      <c r="Z147" s="67">
        <v>179.9</v>
      </c>
      <c r="AA147" s="52">
        <v>0</v>
      </c>
      <c r="AB147" s="59"/>
      <c r="AC147" s="54"/>
      <c r="AD147" s="16" t="s">
        <v>904</v>
      </c>
      <c r="AE147" s="16" t="s">
        <v>1027</v>
      </c>
      <c r="AF147" s="16" t="s">
        <v>1028</v>
      </c>
      <c r="AG147" s="16" t="s">
        <v>1081</v>
      </c>
      <c r="AH147" s="16" t="s">
        <v>1082</v>
      </c>
      <c r="AI147" s="16" t="str">
        <f t="shared" si="2"/>
        <v>Financeiro</v>
      </c>
    </row>
    <row r="148" spans="1:35" ht="22.5" x14ac:dyDescent="0.25">
      <c r="A148" s="51">
        <v>144</v>
      </c>
      <c r="B148" s="50" t="s">
        <v>636</v>
      </c>
      <c r="C148" s="51" t="s">
        <v>637</v>
      </c>
      <c r="D148" s="16" t="s">
        <v>835</v>
      </c>
      <c r="E148" s="16" t="s">
        <v>40</v>
      </c>
      <c r="F148" s="56">
        <v>440632</v>
      </c>
      <c r="G148" s="16" t="s">
        <v>42</v>
      </c>
      <c r="H148" s="16" t="s">
        <v>43</v>
      </c>
      <c r="I148" s="49" t="s">
        <v>639</v>
      </c>
      <c r="J148" s="53">
        <v>45882</v>
      </c>
      <c r="K148" s="53">
        <v>45882</v>
      </c>
      <c r="L148" s="53">
        <v>47708</v>
      </c>
      <c r="M148" s="16">
        <v>60</v>
      </c>
      <c r="N148" s="66">
        <v>359.8</v>
      </c>
      <c r="O148" s="58">
        <v>1534</v>
      </c>
      <c r="P148" s="66">
        <v>359.8</v>
      </c>
      <c r="Q148" s="52"/>
      <c r="R148" s="52"/>
      <c r="S148" s="52"/>
      <c r="T148" s="52"/>
      <c r="U148" s="52"/>
      <c r="V148" s="52"/>
      <c r="W148" s="52"/>
      <c r="X148" s="52"/>
      <c r="Y148" s="66">
        <v>359.8</v>
      </c>
      <c r="Z148" s="67">
        <v>0</v>
      </c>
      <c r="AA148" s="52">
        <v>37.479166666666671</v>
      </c>
      <c r="AB148" s="59"/>
      <c r="AC148" s="54"/>
      <c r="AD148" s="16" t="s">
        <v>904</v>
      </c>
      <c r="AE148" s="16" t="s">
        <v>1027</v>
      </c>
      <c r="AF148" s="16" t="s">
        <v>1083</v>
      </c>
      <c r="AG148" s="16" t="s">
        <v>1084</v>
      </c>
      <c r="AH148" s="16" t="s">
        <v>1085</v>
      </c>
      <c r="AI148" s="16" t="str">
        <f t="shared" si="2"/>
        <v>Financeiro</v>
      </c>
    </row>
    <row r="149" spans="1:35" ht="56.25" x14ac:dyDescent="0.25">
      <c r="A149" s="51">
        <v>145</v>
      </c>
      <c r="B149" s="50" t="s">
        <v>440</v>
      </c>
      <c r="C149" s="51" t="s">
        <v>441</v>
      </c>
      <c r="D149" s="16" t="s">
        <v>836</v>
      </c>
      <c r="E149" s="16" t="s">
        <v>86</v>
      </c>
      <c r="F149" s="56" t="s">
        <v>837</v>
      </c>
      <c r="G149" s="16" t="s">
        <v>42</v>
      </c>
      <c r="H149" s="16" t="s">
        <v>61</v>
      </c>
      <c r="I149" s="49" t="s">
        <v>838</v>
      </c>
      <c r="J149" s="53">
        <v>45932</v>
      </c>
      <c r="K149" s="53">
        <v>45932</v>
      </c>
      <c r="L149" s="53">
        <v>47758</v>
      </c>
      <c r="M149" s="16">
        <v>60</v>
      </c>
      <c r="N149" s="66">
        <v>991043.4</v>
      </c>
      <c r="O149" s="58">
        <v>1584</v>
      </c>
      <c r="P149" s="66">
        <v>991043.4</v>
      </c>
      <c r="Q149" s="52"/>
      <c r="R149" s="52"/>
      <c r="S149" s="52"/>
      <c r="T149" s="52"/>
      <c r="U149" s="52"/>
      <c r="V149" s="52"/>
      <c r="W149" s="52"/>
      <c r="X149" s="52"/>
      <c r="Y149" s="66">
        <v>991043.4</v>
      </c>
      <c r="Z149" s="67">
        <v>991043.4</v>
      </c>
      <c r="AA149" s="52">
        <v>0</v>
      </c>
      <c r="AB149" s="59"/>
      <c r="AC149" s="54" t="s">
        <v>1086</v>
      </c>
      <c r="AD149" s="16" t="s">
        <v>871</v>
      </c>
      <c r="AE149" s="16" t="s">
        <v>895</v>
      </c>
      <c r="AF149" s="16" t="s">
        <v>896</v>
      </c>
      <c r="AG149" s="16" t="s">
        <v>1087</v>
      </c>
      <c r="AH149" s="16" t="s">
        <v>1088</v>
      </c>
      <c r="AI149" s="16" t="str">
        <f t="shared" si="2"/>
        <v>TI</v>
      </c>
    </row>
    <row r="150" spans="1:35" ht="33.75" x14ac:dyDescent="0.25">
      <c r="A150" s="51">
        <v>146</v>
      </c>
      <c r="B150" s="50" t="s">
        <v>110</v>
      </c>
      <c r="C150" s="51" t="s">
        <v>839</v>
      </c>
      <c r="D150" s="16" t="s">
        <v>840</v>
      </c>
      <c r="E150" s="16" t="s">
        <v>40</v>
      </c>
      <c r="F150" s="56" t="s">
        <v>841</v>
      </c>
      <c r="G150" s="16" t="s">
        <v>42</v>
      </c>
      <c r="H150" s="16" t="s">
        <v>43</v>
      </c>
      <c r="I150" s="49" t="s">
        <v>842</v>
      </c>
      <c r="J150" s="53">
        <v>45929</v>
      </c>
      <c r="K150" s="53">
        <v>45929</v>
      </c>
      <c r="L150" s="53">
        <v>47755</v>
      </c>
      <c r="M150" s="16">
        <v>60</v>
      </c>
      <c r="N150" s="66">
        <v>100900</v>
      </c>
      <c r="O150" s="58">
        <v>1581</v>
      </c>
      <c r="P150" s="66">
        <v>100900</v>
      </c>
      <c r="Q150" s="52"/>
      <c r="R150" s="52"/>
      <c r="S150" s="52"/>
      <c r="T150" s="52"/>
      <c r="U150" s="52"/>
      <c r="V150" s="52"/>
      <c r="W150" s="52"/>
      <c r="X150" s="52"/>
      <c r="Y150" s="66">
        <v>100900</v>
      </c>
      <c r="Z150" s="66">
        <v>80720</v>
      </c>
      <c r="AA150" s="52">
        <v>2505.3401360544217</v>
      </c>
      <c r="AB150" s="59"/>
      <c r="AC150" s="54"/>
      <c r="AD150" s="16" t="s">
        <v>904</v>
      </c>
      <c r="AE150" s="16" t="s">
        <v>931</v>
      </c>
      <c r="AF150" s="16" t="s">
        <v>996</v>
      </c>
      <c r="AG150" s="16" t="s">
        <v>1089</v>
      </c>
      <c r="AH150" s="16" t="s">
        <v>1090</v>
      </c>
      <c r="AI150" s="16" t="str">
        <f t="shared" si="2"/>
        <v>Financeiro</v>
      </c>
    </row>
    <row r="151" spans="1:35" ht="45" x14ac:dyDescent="0.25">
      <c r="A151" s="51">
        <v>147</v>
      </c>
      <c r="B151" s="50" t="s">
        <v>843</v>
      </c>
      <c r="C151" s="51" t="s">
        <v>844</v>
      </c>
      <c r="D151" s="16" t="s">
        <v>845</v>
      </c>
      <c r="E151" s="16" t="s">
        <v>86</v>
      </c>
      <c r="F151" s="56" t="s">
        <v>846</v>
      </c>
      <c r="G151" s="16" t="s">
        <v>42</v>
      </c>
      <c r="H151" s="16" t="s">
        <v>43</v>
      </c>
      <c r="I151" s="49" t="s">
        <v>847</v>
      </c>
      <c r="J151" s="53">
        <v>45967</v>
      </c>
      <c r="K151" s="53">
        <v>45967</v>
      </c>
      <c r="L151" s="53">
        <v>47793</v>
      </c>
      <c r="M151" s="16">
        <v>60</v>
      </c>
      <c r="N151" s="66">
        <v>828425.65</v>
      </c>
      <c r="O151" s="58">
        <v>1619</v>
      </c>
      <c r="P151" s="66">
        <v>828425.65</v>
      </c>
      <c r="Q151" s="52"/>
      <c r="R151" s="52"/>
      <c r="S151" s="52"/>
      <c r="T151" s="52"/>
      <c r="U151" s="52"/>
      <c r="V151" s="52"/>
      <c r="W151" s="52"/>
      <c r="X151" s="52"/>
      <c r="Y151" s="66">
        <v>828425.65</v>
      </c>
      <c r="Z151" s="66">
        <v>649731.31999999995</v>
      </c>
      <c r="AA151" s="52">
        <v>26257.419665861526</v>
      </c>
      <c r="AB151" s="59"/>
      <c r="AC151" s="54"/>
      <c r="AD151" s="16" t="s">
        <v>871</v>
      </c>
      <c r="AE151" s="16" t="s">
        <v>895</v>
      </c>
      <c r="AF151" s="16" t="s">
        <v>896</v>
      </c>
      <c r="AG151" s="16" t="s">
        <v>1127</v>
      </c>
      <c r="AH151" s="16" t="s">
        <v>1128</v>
      </c>
      <c r="AI151" s="16" t="str">
        <f t="shared" si="2"/>
        <v>TI</v>
      </c>
    </row>
    <row r="152" spans="1:35" ht="33.75" x14ac:dyDescent="0.25">
      <c r="A152" s="51">
        <v>148</v>
      </c>
      <c r="B152" s="50" t="s">
        <v>848</v>
      </c>
      <c r="C152" s="51" t="s">
        <v>849</v>
      </c>
      <c r="D152" s="16" t="s">
        <v>850</v>
      </c>
      <c r="E152" s="16" t="s">
        <v>40</v>
      </c>
      <c r="F152" s="56" t="s">
        <v>851</v>
      </c>
      <c r="G152" s="16" t="s">
        <v>42</v>
      </c>
      <c r="H152" s="16" t="s">
        <v>43</v>
      </c>
      <c r="I152" s="49" t="s">
        <v>852</v>
      </c>
      <c r="J152" s="53">
        <v>45968</v>
      </c>
      <c r="K152" s="53">
        <v>45968</v>
      </c>
      <c r="L152" s="53">
        <v>47794</v>
      </c>
      <c r="M152" s="16">
        <v>60</v>
      </c>
      <c r="N152" s="66">
        <v>169000</v>
      </c>
      <c r="O152" s="58">
        <v>1620</v>
      </c>
      <c r="P152" s="66">
        <v>169000</v>
      </c>
      <c r="Q152" s="52"/>
      <c r="R152" s="52"/>
      <c r="S152" s="52"/>
      <c r="T152" s="52"/>
      <c r="U152" s="66"/>
      <c r="V152" s="52"/>
      <c r="W152" s="74"/>
      <c r="X152" s="67"/>
      <c r="Y152" s="66">
        <v>169000</v>
      </c>
      <c r="Z152" s="66">
        <v>135200</v>
      </c>
      <c r="AA152" s="52">
        <v>4990.6957928802594</v>
      </c>
      <c r="AB152" s="59"/>
      <c r="AC152" s="54"/>
      <c r="AD152" s="16" t="s">
        <v>871</v>
      </c>
      <c r="AE152" s="16" t="s">
        <v>872</v>
      </c>
      <c r="AF152" s="16" t="s">
        <v>891</v>
      </c>
      <c r="AG152" s="16" t="s">
        <v>977</v>
      </c>
      <c r="AH152" s="16" t="s">
        <v>892</v>
      </c>
      <c r="AI152" s="16" t="str">
        <f t="shared" si="2"/>
        <v>Gestão de Pessoas</v>
      </c>
    </row>
    <row r="153" spans="1:35" ht="22.5" x14ac:dyDescent="0.25">
      <c r="A153" s="51">
        <v>149</v>
      </c>
      <c r="B153" s="50" t="s">
        <v>83</v>
      </c>
      <c r="C153" s="51" t="s">
        <v>1153</v>
      </c>
      <c r="D153" s="16" t="s">
        <v>1154</v>
      </c>
      <c r="E153" s="16" t="s">
        <v>86</v>
      </c>
      <c r="F153" s="56" t="s">
        <v>1155</v>
      </c>
      <c r="G153" s="16" t="s">
        <v>42</v>
      </c>
      <c r="H153" s="16" t="s">
        <v>43</v>
      </c>
      <c r="I153" s="49" t="s">
        <v>88</v>
      </c>
      <c r="J153" s="75">
        <v>46072</v>
      </c>
      <c r="K153" s="75">
        <v>46072</v>
      </c>
      <c r="L153" s="75">
        <v>47898</v>
      </c>
      <c r="M153" s="16">
        <v>60</v>
      </c>
      <c r="N153" s="66">
        <v>500000</v>
      </c>
      <c r="O153" s="58">
        <v>1724</v>
      </c>
      <c r="P153" s="66">
        <v>500000</v>
      </c>
      <c r="Q153" s="52"/>
      <c r="R153" s="52"/>
      <c r="S153" s="52"/>
      <c r="T153" s="52"/>
      <c r="U153" s="66"/>
      <c r="V153" s="52"/>
      <c r="W153" s="74"/>
      <c r="X153" s="67"/>
      <c r="Y153" s="66">
        <v>500000</v>
      </c>
      <c r="Z153" s="66">
        <v>481184.2</v>
      </c>
      <c r="AA153" s="52">
        <v>5610.9207516339839</v>
      </c>
      <c r="AB153" s="59"/>
      <c r="AC153" s="54"/>
      <c r="AD153" s="16" t="s">
        <v>871</v>
      </c>
      <c r="AE153" s="16" t="s">
        <v>877</v>
      </c>
      <c r="AF153" s="16" t="s">
        <v>878</v>
      </c>
      <c r="AG153" s="16" t="s">
        <v>885</v>
      </c>
      <c r="AH153" s="16" t="s">
        <v>886</v>
      </c>
      <c r="AI153" s="16" t="str">
        <f t="shared" si="2"/>
        <v>Logística</v>
      </c>
    </row>
    <row r="154" spans="1:35" ht="22.5" x14ac:dyDescent="0.25">
      <c r="A154" s="51">
        <v>150</v>
      </c>
      <c r="B154" s="50" t="s">
        <v>791</v>
      </c>
      <c r="C154" s="51" t="s">
        <v>792</v>
      </c>
      <c r="D154" s="16" t="s">
        <v>1405</v>
      </c>
      <c r="E154" s="16" t="s">
        <v>86</v>
      </c>
      <c r="F154" s="56" t="s">
        <v>1406</v>
      </c>
      <c r="G154" s="16" t="s">
        <v>42</v>
      </c>
      <c r="H154" s="16" t="s">
        <v>43</v>
      </c>
      <c r="I154" s="49" t="s">
        <v>1407</v>
      </c>
      <c r="J154" s="53">
        <v>46168</v>
      </c>
      <c r="K154" s="53">
        <v>46168</v>
      </c>
      <c r="L154" s="53">
        <v>47994</v>
      </c>
      <c r="M154" s="16">
        <v>60</v>
      </c>
      <c r="N154" s="66">
        <v>59382</v>
      </c>
      <c r="O154" s="58">
        <v>1820</v>
      </c>
      <c r="P154" s="66">
        <v>59382</v>
      </c>
      <c r="Q154" s="66"/>
      <c r="R154" s="52"/>
      <c r="S154" s="74"/>
      <c r="T154" s="52"/>
      <c r="U154" s="52"/>
      <c r="V154" s="52"/>
      <c r="W154" s="52"/>
      <c r="X154" s="52"/>
      <c r="Y154" s="66">
        <v>59382</v>
      </c>
      <c r="Z154" s="67">
        <v>59382</v>
      </c>
      <c r="AA154" s="52">
        <v>0</v>
      </c>
      <c r="AB154" s="69"/>
      <c r="AC154" s="76"/>
      <c r="AD154" s="16" t="s">
        <v>904</v>
      </c>
      <c r="AE154" s="16" t="s">
        <v>931</v>
      </c>
      <c r="AF154" s="16" t="s">
        <v>1420</v>
      </c>
      <c r="AG154" s="16"/>
      <c r="AH154" s="16"/>
      <c r="AI154" s="16" t="str">
        <f t="shared" si="2"/>
        <v>Financeiro</v>
      </c>
    </row>
    <row r="155" spans="1:35" ht="33.75" x14ac:dyDescent="0.25">
      <c r="A155" s="51">
        <v>151</v>
      </c>
      <c r="B155" s="50" t="s">
        <v>278</v>
      </c>
      <c r="C155" s="51" t="s">
        <v>279</v>
      </c>
      <c r="D155" s="16" t="s">
        <v>1408</v>
      </c>
      <c r="E155" s="16" t="s">
        <v>281</v>
      </c>
      <c r="F155" s="56" t="s">
        <v>1409</v>
      </c>
      <c r="G155" s="16" t="s">
        <v>42</v>
      </c>
      <c r="H155" s="16" t="s">
        <v>43</v>
      </c>
      <c r="I155" s="49" t="s">
        <v>1410</v>
      </c>
      <c r="J155" s="53">
        <v>46169</v>
      </c>
      <c r="K155" s="53">
        <v>46169</v>
      </c>
      <c r="L155" s="53">
        <v>47995</v>
      </c>
      <c r="M155" s="16">
        <v>60</v>
      </c>
      <c r="N155" s="66">
        <v>2192830.15</v>
      </c>
      <c r="O155" s="58">
        <v>1821</v>
      </c>
      <c r="P155" s="66">
        <v>2192830.15</v>
      </c>
      <c r="Q155" s="52"/>
      <c r="R155" s="52"/>
      <c r="S155" s="52"/>
      <c r="T155" s="52"/>
      <c r="U155" s="66"/>
      <c r="V155" s="52"/>
      <c r="W155" s="74"/>
      <c r="X155" s="77"/>
      <c r="Y155" s="66">
        <v>2192830.15</v>
      </c>
      <c r="Z155" s="77">
        <v>2192830.15</v>
      </c>
      <c r="AA155" s="52">
        <v>0</v>
      </c>
      <c r="AB155" s="69"/>
      <c r="AC155" s="76"/>
      <c r="AD155" s="16" t="s">
        <v>871</v>
      </c>
      <c r="AE155" s="16" t="s">
        <v>872</v>
      </c>
      <c r="AF155" s="16" t="s">
        <v>891</v>
      </c>
      <c r="AG155" s="16" t="s">
        <v>892</v>
      </c>
      <c r="AH155" s="16" t="s">
        <v>893</v>
      </c>
      <c r="AI155" s="16" t="str">
        <f t="shared" si="2"/>
        <v>Gestão de Pessoas</v>
      </c>
    </row>
  </sheetData>
  <autoFilter ref="A4:AI155" xr:uid="{22510E83-1A6A-40C1-9CE6-A6D9C7A54534}"/>
  <mergeCells count="1">
    <mergeCell ref="B1:F1"/>
  </mergeCells>
  <conditionalFormatting sqref="O5:O155">
    <cfRule type="cellIs" dxfId="17" priority="1" operator="greaterThan">
      <formula>180</formula>
    </cfRule>
    <cfRule type="cellIs" dxfId="16" priority="2" operator="between">
      <formula>0</formula>
      <formula>180</formula>
    </cfRule>
    <cfRule type="cellIs" dxfId="15" priority="3" operator="lessThan">
      <formula>0</formula>
    </cfRule>
  </conditionalFormatting>
  <hyperlinks>
    <hyperlink ref="F84" r:id="rId1" display="20.17.0062.00" xr:uid="{5D0F63CF-35B1-4801-B90F-5CFD21AAEFDC}"/>
    <hyperlink ref="F85" r:id="rId2" display="20.17.0061.00" xr:uid="{5D8B8219-FE2B-42A9-80B1-FD05206216A0}"/>
    <hyperlink ref="F11" r:id="rId3" display="20.19.0025.00" xr:uid="{DC3C58BF-5276-47B9-A041-C75942837010}"/>
  </hyperlinks>
  <pageMargins left="0.511811024" right="0.511811024" top="0.78740157499999996" bottom="0.78740157499999996" header="0.31496062000000002" footer="0.31496062000000002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1852A-B006-4122-8661-5552D55C1BCA}">
  <dimension ref="A1:AI148"/>
  <sheetViews>
    <sheetView zoomScale="110" zoomScaleNormal="110" workbookViewId="0">
      <pane xSplit="2" ySplit="1" topLeftCell="C2" activePane="bottomRight" state="frozen"/>
      <selection pane="topRight" activeCell="C1" sqref="C1"/>
      <selection pane="bottomLeft" activeCell="A5" sqref="A5"/>
      <selection pane="bottomRight" activeCell="AI5" sqref="AI5"/>
    </sheetView>
  </sheetViews>
  <sheetFormatPr defaultColWidth="9.140625" defaultRowHeight="15" x14ac:dyDescent="0.25"/>
  <cols>
    <col min="1" max="1" width="6.5703125" style="1" customWidth="1"/>
    <col min="2" max="2" width="45" style="1" customWidth="1"/>
    <col min="3" max="3" width="15.42578125" style="1" bestFit="1" customWidth="1"/>
    <col min="4" max="4" width="16.140625" style="1" customWidth="1"/>
    <col min="5" max="5" width="13" style="1" customWidth="1"/>
    <col min="6" max="6" width="11.42578125" style="1" customWidth="1"/>
    <col min="7" max="7" width="10.28515625" style="1" customWidth="1"/>
    <col min="8" max="8" width="11.5703125" style="1" customWidth="1"/>
    <col min="9" max="9" width="72.42578125" style="1" customWidth="1"/>
    <col min="10" max="12" width="9.140625" style="1"/>
    <col min="13" max="13" width="9.140625" style="55"/>
    <col min="14" max="14" width="17.28515625" style="1" bestFit="1" customWidth="1"/>
    <col min="15" max="15" width="9.140625" style="1"/>
    <col min="16" max="18" width="13.7109375" style="1" bestFit="1" customWidth="1"/>
    <col min="19" max="21" width="12.7109375" style="1" bestFit="1" customWidth="1"/>
    <col min="22" max="24" width="12.28515625" style="1" bestFit="1" customWidth="1"/>
    <col min="25" max="25" width="14.140625" style="1" bestFit="1" customWidth="1"/>
    <col min="26" max="26" width="13.7109375" style="1" bestFit="1" customWidth="1"/>
    <col min="27" max="27" width="15.42578125" style="1" bestFit="1" customWidth="1"/>
    <col min="28" max="28" width="11.28515625" style="1" customWidth="1"/>
    <col min="29" max="29" width="85.140625" style="1" customWidth="1"/>
    <col min="30" max="30" width="9.140625" style="1"/>
    <col min="31" max="31" width="14.85546875" style="1" customWidth="1"/>
    <col min="32" max="32" width="9.140625" style="1"/>
    <col min="33" max="33" width="17.85546875" style="55" customWidth="1"/>
    <col min="34" max="34" width="16.7109375" style="5" customWidth="1"/>
    <col min="35" max="35" width="13.7109375" style="5" customWidth="1"/>
    <col min="36" max="16384" width="9.140625" style="1"/>
  </cols>
  <sheetData>
    <row r="1" spans="1:35" ht="28.5" customHeight="1" x14ac:dyDescent="0.25">
      <c r="B1" s="81" t="s">
        <v>1256</v>
      </c>
      <c r="C1" s="81"/>
      <c r="D1" s="81"/>
      <c r="E1" s="81"/>
      <c r="F1" s="81"/>
      <c r="I1" s="8"/>
      <c r="K1" s="9"/>
      <c r="Z1" s="5"/>
      <c r="AC1" s="10"/>
    </row>
    <row r="2" spans="1:35" ht="28.5" customHeight="1" x14ac:dyDescent="0.25">
      <c r="C2" s="11"/>
      <c r="I2" s="8"/>
      <c r="K2" s="9"/>
      <c r="Z2" s="5"/>
      <c r="AC2" s="10"/>
    </row>
    <row r="3" spans="1:35" ht="28.5" customHeight="1" x14ac:dyDescent="0.25">
      <c r="B3" s="12"/>
      <c r="C3" s="12"/>
      <c r="D3" s="12"/>
      <c r="E3" s="12"/>
      <c r="F3" s="12"/>
      <c r="G3" s="12"/>
      <c r="H3" s="13"/>
      <c r="I3" s="12"/>
      <c r="J3" s="12"/>
      <c r="K3" s="12"/>
      <c r="L3" s="12"/>
      <c r="M3" s="12"/>
      <c r="N3" s="12"/>
      <c r="O3" s="13"/>
      <c r="P3" s="12"/>
      <c r="Q3" s="12"/>
      <c r="R3" s="12"/>
      <c r="S3" s="12"/>
      <c r="T3" s="12"/>
      <c r="U3" s="12"/>
      <c r="V3" s="12"/>
      <c r="W3" s="12"/>
      <c r="X3" s="12"/>
      <c r="Y3" s="12"/>
      <c r="Z3" s="14"/>
      <c r="AA3" s="12"/>
      <c r="AB3" s="12"/>
      <c r="AC3" s="12"/>
      <c r="AD3" s="12"/>
      <c r="AE3" s="12"/>
      <c r="AF3" s="12"/>
      <c r="AG3" s="12"/>
      <c r="AH3" s="12"/>
      <c r="AI3" s="12"/>
    </row>
    <row r="4" spans="1:35" ht="33.75" x14ac:dyDescent="0.25">
      <c r="A4" s="7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28</v>
      </c>
      <c r="N4" s="7" t="s">
        <v>11</v>
      </c>
      <c r="O4" s="7" t="s">
        <v>29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17</v>
      </c>
      <c r="V4" s="7" t="s">
        <v>18</v>
      </c>
      <c r="W4" s="7" t="s">
        <v>19</v>
      </c>
      <c r="X4" s="7" t="s">
        <v>20</v>
      </c>
      <c r="Y4" s="7" t="s">
        <v>30</v>
      </c>
      <c r="Z4" s="7" t="s">
        <v>1323</v>
      </c>
      <c r="AA4" s="7" t="s">
        <v>31</v>
      </c>
      <c r="AB4" s="7" t="s">
        <v>32</v>
      </c>
      <c r="AC4" s="7" t="s">
        <v>22</v>
      </c>
      <c r="AD4" s="7" t="s">
        <v>23</v>
      </c>
      <c r="AE4" s="7" t="s">
        <v>24</v>
      </c>
      <c r="AF4" s="7" t="s">
        <v>25</v>
      </c>
      <c r="AG4" s="7" t="s">
        <v>33</v>
      </c>
      <c r="AH4" s="7" t="s">
        <v>34</v>
      </c>
      <c r="AI4" s="7" t="s">
        <v>26</v>
      </c>
    </row>
    <row r="5" spans="1:35" ht="22.5" customHeight="1" x14ac:dyDescent="0.25">
      <c r="A5" s="51">
        <v>1</v>
      </c>
      <c r="B5" s="15" t="s">
        <v>278</v>
      </c>
      <c r="C5" s="18" t="s">
        <v>279</v>
      </c>
      <c r="D5" s="16" t="s">
        <v>280</v>
      </c>
      <c r="E5" s="16" t="s">
        <v>281</v>
      </c>
      <c r="F5" s="56" t="s">
        <v>282</v>
      </c>
      <c r="G5" s="16" t="s">
        <v>42</v>
      </c>
      <c r="H5" s="16" t="s">
        <v>43</v>
      </c>
      <c r="I5" s="49" t="s">
        <v>283</v>
      </c>
      <c r="J5" s="53">
        <v>44320</v>
      </c>
      <c r="K5" s="53">
        <v>45781</v>
      </c>
      <c r="L5" s="53">
        <v>46146</v>
      </c>
      <c r="M5" s="16">
        <v>12</v>
      </c>
      <c r="N5" s="21">
        <v>698884.58</v>
      </c>
      <c r="O5" s="58">
        <v>0</v>
      </c>
      <c r="P5" s="52">
        <v>742600</v>
      </c>
      <c r="Q5" s="52">
        <v>708132.5</v>
      </c>
      <c r="R5" s="52">
        <v>73789.740000000005</v>
      </c>
      <c r="S5" s="52">
        <v>664060.91</v>
      </c>
      <c r="T5" s="52">
        <v>16821.96</v>
      </c>
      <c r="U5" s="52">
        <v>638367.19999999995</v>
      </c>
      <c r="V5" s="52">
        <v>28639.32</v>
      </c>
      <c r="W5" s="52">
        <v>667006.52</v>
      </c>
      <c r="X5" s="52">
        <v>31878.06</v>
      </c>
      <c r="Y5" s="52">
        <v>698884.58</v>
      </c>
      <c r="Z5" s="52">
        <v>402427.61</v>
      </c>
      <c r="AA5" s="52">
        <v>24637.24818989071</v>
      </c>
      <c r="AB5" s="59">
        <v>-4.6399999999999997E-2</v>
      </c>
      <c r="AC5" s="54" t="s">
        <v>923</v>
      </c>
      <c r="AD5" s="16" t="s">
        <v>871</v>
      </c>
      <c r="AE5" s="16" t="s">
        <v>872</v>
      </c>
      <c r="AF5" s="16" t="s">
        <v>891</v>
      </c>
      <c r="AG5" s="16" t="s">
        <v>892</v>
      </c>
      <c r="AH5" s="16" t="s">
        <v>893</v>
      </c>
      <c r="AI5" s="16" t="str">
        <f t="shared" ref="AI5:AI69" si="0">IF(AE5="ALOG","Logística",IF(AE5="ATI","TI",IF(AE5="AGEP","Gestão de Pessoas",IF(OR(AE5="AGEF",AE5="ACRD",AE5="AJFC"),"Financeiro",IF(AF5="DPCI","Financeiro",IF(AF5="DCOP","Comunicação",IF(AD5="DRFC","Financeiro",IF(AE5="AODR","Regionais",IF(AE5="AJUR","Jurídico","Outros")))))))))</f>
        <v>Gestão de Pessoas</v>
      </c>
    </row>
    <row r="6" spans="1:35" ht="56.25" x14ac:dyDescent="0.25">
      <c r="A6" s="51">
        <v>2</v>
      </c>
      <c r="B6" s="50" t="s">
        <v>284</v>
      </c>
      <c r="C6" s="45" t="s">
        <v>285</v>
      </c>
      <c r="D6" s="16" t="s">
        <v>286</v>
      </c>
      <c r="E6" s="16" t="s">
        <v>287</v>
      </c>
      <c r="F6" s="56" t="s">
        <v>288</v>
      </c>
      <c r="G6" s="16" t="s">
        <v>42</v>
      </c>
      <c r="H6" s="48" t="s">
        <v>61</v>
      </c>
      <c r="I6" s="49" t="s">
        <v>289</v>
      </c>
      <c r="J6" s="53">
        <v>44320</v>
      </c>
      <c r="K6" s="53">
        <v>45781</v>
      </c>
      <c r="L6" s="53">
        <v>46146</v>
      </c>
      <c r="M6" s="16">
        <v>12</v>
      </c>
      <c r="N6" s="21">
        <v>7302174.1100000003</v>
      </c>
      <c r="O6" s="58">
        <v>0</v>
      </c>
      <c r="P6" s="52">
        <v>12345440</v>
      </c>
      <c r="Q6" s="52">
        <v>617711.87</v>
      </c>
      <c r="R6" s="52">
        <v>13019678.34</v>
      </c>
      <c r="S6" s="52">
        <v>849582.05</v>
      </c>
      <c r="T6" s="52">
        <v>0</v>
      </c>
      <c r="U6" s="52">
        <v>7294922.0300000003</v>
      </c>
      <c r="V6" s="52">
        <v>7252.08</v>
      </c>
      <c r="W6" s="52"/>
      <c r="X6" s="52"/>
      <c r="Y6" s="52">
        <v>7067415.6600000001</v>
      </c>
      <c r="Z6" s="52">
        <v>4387425.1399999997</v>
      </c>
      <c r="AA6" s="52">
        <v>242232.09791666674</v>
      </c>
      <c r="AB6" s="59">
        <v>0</v>
      </c>
      <c r="AC6" s="54" t="s">
        <v>924</v>
      </c>
      <c r="AD6" s="16" t="s">
        <v>871</v>
      </c>
      <c r="AE6" s="16" t="s">
        <v>895</v>
      </c>
      <c r="AF6" s="16" t="s">
        <v>925</v>
      </c>
      <c r="AG6" s="16" t="s">
        <v>1324</v>
      </c>
      <c r="AH6" s="16" t="s">
        <v>927</v>
      </c>
      <c r="AI6" s="16" t="str">
        <f t="shared" si="0"/>
        <v>TI</v>
      </c>
    </row>
    <row r="7" spans="1:35" ht="22.5" x14ac:dyDescent="0.25">
      <c r="A7" s="51">
        <v>3</v>
      </c>
      <c r="B7" s="50" t="s">
        <v>290</v>
      </c>
      <c r="C7" s="45" t="s">
        <v>291</v>
      </c>
      <c r="D7" s="16" t="s">
        <v>292</v>
      </c>
      <c r="E7" s="16" t="s">
        <v>48</v>
      </c>
      <c r="F7" s="56" t="s">
        <v>293</v>
      </c>
      <c r="G7" s="16" t="s">
        <v>48</v>
      </c>
      <c r="H7" s="48" t="s">
        <v>43</v>
      </c>
      <c r="I7" s="49" t="s">
        <v>294</v>
      </c>
      <c r="J7" s="53">
        <v>45971</v>
      </c>
      <c r="K7" s="53">
        <v>45971</v>
      </c>
      <c r="L7" s="53">
        <v>46151</v>
      </c>
      <c r="M7" s="16">
        <v>6</v>
      </c>
      <c r="N7" s="52">
        <v>150000</v>
      </c>
      <c r="O7" s="58">
        <v>5</v>
      </c>
      <c r="P7" s="52">
        <v>150000</v>
      </c>
      <c r="Q7" s="52"/>
      <c r="R7" s="52"/>
      <c r="S7" s="52"/>
      <c r="T7" s="52"/>
      <c r="U7" s="52"/>
      <c r="V7" s="52"/>
      <c r="W7" s="52"/>
      <c r="X7" s="52"/>
      <c r="Y7" s="52">
        <v>150000</v>
      </c>
      <c r="Z7" s="52">
        <v>0</v>
      </c>
      <c r="AA7" s="52">
        <v>25923.295454545452</v>
      </c>
      <c r="AB7" s="59"/>
      <c r="AC7" s="54"/>
      <c r="AD7" s="16" t="s">
        <v>859</v>
      </c>
      <c r="AE7" s="16" t="s">
        <v>860</v>
      </c>
      <c r="AF7" s="16" t="s">
        <v>861</v>
      </c>
      <c r="AG7" s="16" t="s">
        <v>883</v>
      </c>
      <c r="AH7" s="16" t="s">
        <v>863</v>
      </c>
      <c r="AI7" s="16" t="str">
        <f t="shared" si="0"/>
        <v>Comunicação</v>
      </c>
    </row>
    <row r="8" spans="1:35" ht="56.25" x14ac:dyDescent="0.25">
      <c r="A8" s="51">
        <v>4</v>
      </c>
      <c r="B8" s="15" t="s">
        <v>295</v>
      </c>
      <c r="C8" s="45" t="s">
        <v>296</v>
      </c>
      <c r="D8" s="16" t="s">
        <v>297</v>
      </c>
      <c r="E8" s="16" t="s">
        <v>298</v>
      </c>
      <c r="F8" s="56" t="s">
        <v>299</v>
      </c>
      <c r="G8" s="16" t="s">
        <v>42</v>
      </c>
      <c r="H8" s="16" t="s">
        <v>61</v>
      </c>
      <c r="I8" s="49" t="s">
        <v>300</v>
      </c>
      <c r="J8" s="53">
        <v>44327</v>
      </c>
      <c r="K8" s="53">
        <v>44327</v>
      </c>
      <c r="L8" s="53">
        <v>46153</v>
      </c>
      <c r="M8" s="16">
        <v>60</v>
      </c>
      <c r="N8" s="52">
        <v>28063445.030000001</v>
      </c>
      <c r="O8" s="58">
        <v>7</v>
      </c>
      <c r="P8" s="52">
        <v>23585130.780000001</v>
      </c>
      <c r="Q8" s="52">
        <v>2905000.27</v>
      </c>
      <c r="R8" s="52">
        <v>1573313.99</v>
      </c>
      <c r="S8" s="52"/>
      <c r="T8" s="52"/>
      <c r="U8" s="52"/>
      <c r="V8" s="52"/>
      <c r="W8" s="52"/>
      <c r="X8" s="52"/>
      <c r="Y8" s="52">
        <v>28063445.030000001</v>
      </c>
      <c r="Z8" s="52">
        <v>14015052.59</v>
      </c>
      <c r="AA8" s="52">
        <v>234783.11541208794</v>
      </c>
      <c r="AB8" s="59">
        <v>0</v>
      </c>
      <c r="AC8" s="54" t="s">
        <v>928</v>
      </c>
      <c r="AD8" s="16" t="s">
        <v>871</v>
      </c>
      <c r="AE8" s="16" t="s">
        <v>895</v>
      </c>
      <c r="AF8" s="16" t="s">
        <v>925</v>
      </c>
      <c r="AG8" s="16" t="s">
        <v>929</v>
      </c>
      <c r="AH8" s="16" t="s">
        <v>930</v>
      </c>
      <c r="AI8" s="16" t="str">
        <f t="shared" si="0"/>
        <v>TI</v>
      </c>
    </row>
    <row r="9" spans="1:35" ht="22.5" customHeight="1" x14ac:dyDescent="0.25">
      <c r="A9" s="51">
        <v>5</v>
      </c>
      <c r="B9" s="15" t="s">
        <v>301</v>
      </c>
      <c r="C9" s="45" t="s">
        <v>302</v>
      </c>
      <c r="D9" s="16" t="s">
        <v>303</v>
      </c>
      <c r="E9" s="16" t="s">
        <v>48</v>
      </c>
      <c r="F9" s="56" t="s">
        <v>304</v>
      </c>
      <c r="G9" s="16" t="s">
        <v>48</v>
      </c>
      <c r="H9" s="16" t="s">
        <v>43</v>
      </c>
      <c r="I9" s="49" t="s">
        <v>305</v>
      </c>
      <c r="J9" s="53">
        <v>45796</v>
      </c>
      <c r="K9" s="53">
        <v>45796</v>
      </c>
      <c r="L9" s="53">
        <v>46161</v>
      </c>
      <c r="M9" s="16">
        <v>12</v>
      </c>
      <c r="N9" s="52">
        <v>100000</v>
      </c>
      <c r="O9" s="58">
        <v>15</v>
      </c>
      <c r="P9" s="52">
        <v>100000</v>
      </c>
      <c r="Q9" s="52"/>
      <c r="R9" s="52"/>
      <c r="S9" s="52"/>
      <c r="T9" s="52"/>
      <c r="U9" s="52"/>
      <c r="V9" s="52"/>
      <c r="W9" s="52"/>
      <c r="X9" s="52"/>
      <c r="Y9" s="52">
        <v>100000</v>
      </c>
      <c r="Z9" s="52">
        <v>0</v>
      </c>
      <c r="AA9" s="52">
        <v>8665.7169990503335</v>
      </c>
      <c r="AB9" s="59"/>
      <c r="AC9" s="54"/>
      <c r="AD9" s="16" t="s">
        <v>859</v>
      </c>
      <c r="AE9" s="16" t="s">
        <v>860</v>
      </c>
      <c r="AF9" s="16" t="s">
        <v>861</v>
      </c>
      <c r="AG9" s="16" t="s">
        <v>863</v>
      </c>
      <c r="AH9" s="16" t="s">
        <v>864</v>
      </c>
      <c r="AI9" s="16" t="str">
        <f t="shared" si="0"/>
        <v>Comunicação</v>
      </c>
    </row>
    <row r="10" spans="1:35" ht="67.5" x14ac:dyDescent="0.25">
      <c r="A10" s="51">
        <v>6</v>
      </c>
      <c r="B10" s="15" t="s">
        <v>312</v>
      </c>
      <c r="C10" s="45" t="s">
        <v>313</v>
      </c>
      <c r="D10" s="16" t="s">
        <v>314</v>
      </c>
      <c r="E10" s="16" t="s">
        <v>315</v>
      </c>
      <c r="F10" s="56" t="s">
        <v>316</v>
      </c>
      <c r="G10" s="16" t="s">
        <v>42</v>
      </c>
      <c r="H10" s="16" t="s">
        <v>43</v>
      </c>
      <c r="I10" s="49" t="s">
        <v>317</v>
      </c>
      <c r="J10" s="53">
        <v>45253</v>
      </c>
      <c r="K10" s="53">
        <v>45253</v>
      </c>
      <c r="L10" s="53">
        <v>46165</v>
      </c>
      <c r="M10" s="16">
        <v>30</v>
      </c>
      <c r="N10" s="52">
        <v>2009131</v>
      </c>
      <c r="O10" s="58">
        <v>19</v>
      </c>
      <c r="P10" s="52">
        <v>1849950</v>
      </c>
      <c r="Q10" s="52">
        <v>0</v>
      </c>
      <c r="R10" s="52">
        <v>79424</v>
      </c>
      <c r="S10" s="52">
        <v>79757</v>
      </c>
      <c r="T10" s="52"/>
      <c r="U10" s="52"/>
      <c r="V10" s="52"/>
      <c r="W10" s="52"/>
      <c r="X10" s="52"/>
      <c r="Y10" s="52">
        <v>2009131</v>
      </c>
      <c r="Z10" s="52">
        <v>1322391.46</v>
      </c>
      <c r="AA10" s="52">
        <v>23365.019770693514</v>
      </c>
      <c r="AB10" s="59"/>
      <c r="AC10" s="54" t="s">
        <v>935</v>
      </c>
      <c r="AD10" s="16" t="s">
        <v>904</v>
      </c>
      <c r="AE10" s="16" t="s">
        <v>905</v>
      </c>
      <c r="AF10" s="16" t="s">
        <v>936</v>
      </c>
      <c r="AG10" s="16" t="s">
        <v>937</v>
      </c>
      <c r="AH10" s="16" t="s">
        <v>938</v>
      </c>
      <c r="AI10" s="16" t="str">
        <f t="shared" si="0"/>
        <v>Financeiro</v>
      </c>
    </row>
    <row r="11" spans="1:35" ht="22.5" customHeight="1" x14ac:dyDescent="0.25">
      <c r="A11" s="51">
        <v>7</v>
      </c>
      <c r="B11" s="15" t="s">
        <v>318</v>
      </c>
      <c r="C11" s="45" t="s">
        <v>319</v>
      </c>
      <c r="D11" s="16" t="s">
        <v>320</v>
      </c>
      <c r="E11" s="16" t="s">
        <v>281</v>
      </c>
      <c r="F11" s="56" t="s">
        <v>321</v>
      </c>
      <c r="G11" s="16" t="s">
        <v>42</v>
      </c>
      <c r="H11" s="16" t="s">
        <v>43</v>
      </c>
      <c r="I11" s="49" t="s">
        <v>322</v>
      </c>
      <c r="J11" s="53">
        <v>45805</v>
      </c>
      <c r="K11" s="53">
        <v>45805</v>
      </c>
      <c r="L11" s="53">
        <v>46170</v>
      </c>
      <c r="M11" s="16">
        <v>12</v>
      </c>
      <c r="N11" s="52">
        <v>22498</v>
      </c>
      <c r="O11" s="58">
        <v>24</v>
      </c>
      <c r="P11" s="52">
        <v>22498</v>
      </c>
      <c r="Q11" s="52"/>
      <c r="R11" s="52"/>
      <c r="S11" s="52"/>
      <c r="T11" s="52"/>
      <c r="U11" s="52"/>
      <c r="V11" s="52"/>
      <c r="W11" s="52"/>
      <c r="X11" s="52"/>
      <c r="Y11" s="52">
        <v>22498</v>
      </c>
      <c r="Z11" s="52">
        <v>0</v>
      </c>
      <c r="AA11" s="52">
        <v>2000.9186159844055</v>
      </c>
      <c r="AB11" s="59"/>
      <c r="AC11" s="54"/>
      <c r="AD11" s="16" t="s">
        <v>871</v>
      </c>
      <c r="AE11" s="16" t="s">
        <v>866</v>
      </c>
      <c r="AF11" s="16" t="s">
        <v>900</v>
      </c>
      <c r="AG11" s="16" t="s">
        <v>939</v>
      </c>
      <c r="AH11" s="16" t="s">
        <v>940</v>
      </c>
      <c r="AI11" s="16" t="str">
        <f t="shared" si="0"/>
        <v>Jurídico</v>
      </c>
    </row>
    <row r="12" spans="1:35" ht="45" x14ac:dyDescent="0.25">
      <c r="A12" s="51">
        <v>8</v>
      </c>
      <c r="B12" s="15" t="s">
        <v>257</v>
      </c>
      <c r="C12" s="19" t="s">
        <v>258</v>
      </c>
      <c r="D12" s="16" t="s">
        <v>259</v>
      </c>
      <c r="E12" s="16" t="s">
        <v>260</v>
      </c>
      <c r="F12" s="56" t="s">
        <v>1166</v>
      </c>
      <c r="G12" s="16" t="s">
        <v>219</v>
      </c>
      <c r="H12" s="16" t="s">
        <v>61</v>
      </c>
      <c r="I12" s="49" t="s">
        <v>262</v>
      </c>
      <c r="J12" s="53">
        <v>44790</v>
      </c>
      <c r="K12" s="53">
        <v>46142</v>
      </c>
      <c r="L12" s="53">
        <v>46204</v>
      </c>
      <c r="M12" s="16">
        <v>2</v>
      </c>
      <c r="N12" s="21">
        <v>246973.72</v>
      </c>
      <c r="O12" s="58">
        <v>58</v>
      </c>
      <c r="P12" s="52">
        <v>2329330.5</v>
      </c>
      <c r="Q12" s="52">
        <v>102447.48</v>
      </c>
      <c r="R12" s="52">
        <v>291929.71000000002</v>
      </c>
      <c r="S12" s="52">
        <v>63039.05</v>
      </c>
      <c r="T12" s="52">
        <v>621965.64</v>
      </c>
      <c r="U12" s="52">
        <v>740671.34</v>
      </c>
      <c r="V12" s="52">
        <v>92814.46</v>
      </c>
      <c r="W12" s="52">
        <v>3083.07</v>
      </c>
      <c r="X12" s="52">
        <v>246973.72</v>
      </c>
      <c r="Y12" s="52">
        <v>212217.48</v>
      </c>
      <c r="Z12" s="52">
        <v>212217.48</v>
      </c>
      <c r="AA12" s="52">
        <v>34756.239999999991</v>
      </c>
      <c r="AB12" s="59">
        <v>0</v>
      </c>
      <c r="AC12" s="54" t="s">
        <v>1231</v>
      </c>
      <c r="AD12" s="16" t="s">
        <v>871</v>
      </c>
      <c r="AE12" s="16" t="s">
        <v>877</v>
      </c>
      <c r="AF12" s="16" t="s">
        <v>878</v>
      </c>
      <c r="AG12" s="16" t="s">
        <v>1232</v>
      </c>
      <c r="AH12" s="52" t="s">
        <v>879</v>
      </c>
      <c r="AI12" s="16" t="str">
        <f t="shared" si="0"/>
        <v>Logística</v>
      </c>
    </row>
    <row r="13" spans="1:35" ht="33.75" x14ac:dyDescent="0.25">
      <c r="A13" s="51">
        <v>9</v>
      </c>
      <c r="B13" s="15" t="s">
        <v>323</v>
      </c>
      <c r="C13" s="45" t="s">
        <v>324</v>
      </c>
      <c r="D13" s="16" t="s">
        <v>325</v>
      </c>
      <c r="E13" s="16" t="s">
        <v>326</v>
      </c>
      <c r="F13" s="56" t="s">
        <v>327</v>
      </c>
      <c r="G13" s="16" t="s">
        <v>42</v>
      </c>
      <c r="H13" s="16" t="s">
        <v>61</v>
      </c>
      <c r="I13" s="49" t="s">
        <v>328</v>
      </c>
      <c r="J13" s="53">
        <v>45847</v>
      </c>
      <c r="K13" s="53">
        <v>45847</v>
      </c>
      <c r="L13" s="53">
        <v>46212</v>
      </c>
      <c r="M13" s="16">
        <v>12</v>
      </c>
      <c r="N13" s="52">
        <v>17021317.5</v>
      </c>
      <c r="O13" s="58">
        <v>66</v>
      </c>
      <c r="P13" s="52">
        <v>17021317.5</v>
      </c>
      <c r="Q13" s="52"/>
      <c r="R13" s="52"/>
      <c r="S13" s="52"/>
      <c r="T13" s="52"/>
      <c r="U13" s="52"/>
      <c r="V13" s="52"/>
      <c r="W13" s="52"/>
      <c r="X13" s="52"/>
      <c r="Y13" s="52">
        <v>17021317.5</v>
      </c>
      <c r="Z13" s="52">
        <v>2298516.33</v>
      </c>
      <c r="AA13" s="52">
        <v>1492728.4519583334</v>
      </c>
      <c r="AB13" s="59"/>
      <c r="AC13" s="54"/>
      <c r="AD13" s="16" t="s">
        <v>871</v>
      </c>
      <c r="AE13" s="16" t="s">
        <v>872</v>
      </c>
      <c r="AF13" s="16" t="s">
        <v>891</v>
      </c>
      <c r="AG13" s="16" t="s">
        <v>892</v>
      </c>
      <c r="AH13" s="16" t="s">
        <v>893</v>
      </c>
      <c r="AI13" s="16" t="str">
        <f t="shared" si="0"/>
        <v>Gestão de Pessoas</v>
      </c>
    </row>
    <row r="14" spans="1:35" ht="22.5" customHeight="1" x14ac:dyDescent="0.25">
      <c r="A14" s="51">
        <v>10</v>
      </c>
      <c r="B14" s="15" t="s">
        <v>329</v>
      </c>
      <c r="C14" s="45" t="s">
        <v>330</v>
      </c>
      <c r="D14" s="16" t="s">
        <v>331</v>
      </c>
      <c r="E14" s="16" t="s">
        <v>332</v>
      </c>
      <c r="F14" s="56" t="s">
        <v>1167</v>
      </c>
      <c r="G14" s="16" t="s">
        <v>219</v>
      </c>
      <c r="H14" s="16" t="s">
        <v>61</v>
      </c>
      <c r="I14" s="49" t="s">
        <v>334</v>
      </c>
      <c r="J14" s="53">
        <v>45849</v>
      </c>
      <c r="K14" s="53">
        <v>45849</v>
      </c>
      <c r="L14" s="53">
        <v>46214</v>
      </c>
      <c r="M14" s="16">
        <v>12</v>
      </c>
      <c r="N14" s="52">
        <v>319422.17</v>
      </c>
      <c r="O14" s="58">
        <v>68</v>
      </c>
      <c r="P14" s="52">
        <v>317359.44</v>
      </c>
      <c r="Q14" s="52">
        <v>2062.73</v>
      </c>
      <c r="R14" s="52"/>
      <c r="S14" s="52"/>
      <c r="T14" s="52"/>
      <c r="U14" s="52"/>
      <c r="V14" s="52"/>
      <c r="W14" s="52"/>
      <c r="X14" s="52"/>
      <c r="Y14" s="52">
        <v>319422.17</v>
      </c>
      <c r="Z14" s="52">
        <v>157595.5</v>
      </c>
      <c r="AA14" s="52">
        <v>16517.54321868009</v>
      </c>
      <c r="AB14" s="59"/>
      <c r="AC14" s="54" t="s">
        <v>1233</v>
      </c>
      <c r="AD14" s="16" t="s">
        <v>871</v>
      </c>
      <c r="AE14" s="16" t="s">
        <v>877</v>
      </c>
      <c r="AF14" s="16" t="s">
        <v>878</v>
      </c>
      <c r="AG14" s="16" t="s">
        <v>909</v>
      </c>
      <c r="AH14" s="16" t="s">
        <v>913</v>
      </c>
      <c r="AI14" s="16" t="str">
        <f t="shared" si="0"/>
        <v>Logística</v>
      </c>
    </row>
    <row r="15" spans="1:35" ht="33.75" x14ac:dyDescent="0.25">
      <c r="A15" s="51">
        <v>11</v>
      </c>
      <c r="B15" s="15" t="s">
        <v>339</v>
      </c>
      <c r="C15" s="45" t="s">
        <v>340</v>
      </c>
      <c r="D15" s="16" t="s">
        <v>341</v>
      </c>
      <c r="E15" s="16" t="s">
        <v>336</v>
      </c>
      <c r="F15" s="56" t="s">
        <v>342</v>
      </c>
      <c r="G15" s="16" t="s">
        <v>219</v>
      </c>
      <c r="H15" s="16" t="s">
        <v>61</v>
      </c>
      <c r="I15" s="49" t="s">
        <v>343</v>
      </c>
      <c r="J15" s="53">
        <v>45306</v>
      </c>
      <c r="K15" s="53">
        <v>45306</v>
      </c>
      <c r="L15" s="53">
        <v>46218</v>
      </c>
      <c r="M15" s="16">
        <v>30</v>
      </c>
      <c r="N15" s="52">
        <v>423643.01</v>
      </c>
      <c r="O15" s="58">
        <v>72</v>
      </c>
      <c r="P15" s="52">
        <v>382278.6</v>
      </c>
      <c r="Q15" s="52">
        <v>25275</v>
      </c>
      <c r="R15" s="52">
        <v>16089.41</v>
      </c>
      <c r="S15" s="52"/>
      <c r="T15" s="52"/>
      <c r="U15" s="52"/>
      <c r="V15" s="52"/>
      <c r="W15" s="52"/>
      <c r="X15" s="52"/>
      <c r="Y15" s="52">
        <v>423643.01</v>
      </c>
      <c r="Z15" s="52">
        <v>129184.62</v>
      </c>
      <c r="AA15" s="52">
        <v>10649.753502774476</v>
      </c>
      <c r="AB15" s="59"/>
      <c r="AC15" s="54" t="s">
        <v>941</v>
      </c>
      <c r="AD15" s="16" t="s">
        <v>854</v>
      </c>
      <c r="AE15" s="16" t="s">
        <v>855</v>
      </c>
      <c r="AF15" s="16" t="s">
        <v>942</v>
      </c>
      <c r="AG15" s="16" t="s">
        <v>943</v>
      </c>
      <c r="AH15" s="16" t="s">
        <v>944</v>
      </c>
      <c r="AI15" s="16" t="str">
        <f t="shared" si="0"/>
        <v>Regionais</v>
      </c>
    </row>
    <row r="16" spans="1:35" ht="22.5" customHeight="1" x14ac:dyDescent="0.25">
      <c r="A16" s="51">
        <v>12</v>
      </c>
      <c r="B16" s="50" t="s">
        <v>344</v>
      </c>
      <c r="C16" s="51" t="s">
        <v>345</v>
      </c>
      <c r="D16" s="16" t="s">
        <v>346</v>
      </c>
      <c r="E16" s="16" t="s">
        <v>281</v>
      </c>
      <c r="F16" s="56" t="s">
        <v>347</v>
      </c>
      <c r="G16" s="16" t="s">
        <v>42</v>
      </c>
      <c r="H16" s="48" t="s">
        <v>43</v>
      </c>
      <c r="I16" s="49" t="s">
        <v>348</v>
      </c>
      <c r="J16" s="53">
        <v>45853</v>
      </c>
      <c r="K16" s="53">
        <v>45853</v>
      </c>
      <c r="L16" s="53">
        <v>46218</v>
      </c>
      <c r="M16" s="16">
        <v>12</v>
      </c>
      <c r="N16" s="65">
        <v>74011.39</v>
      </c>
      <c r="O16" s="58">
        <v>72</v>
      </c>
      <c r="P16" s="65">
        <v>74011.39</v>
      </c>
      <c r="Q16" s="52"/>
      <c r="R16" s="52"/>
      <c r="S16" s="52"/>
      <c r="T16" s="52"/>
      <c r="U16" s="52"/>
      <c r="V16" s="52"/>
      <c r="W16" s="52"/>
      <c r="X16" s="52"/>
      <c r="Y16" s="52">
        <v>74011.39</v>
      </c>
      <c r="Z16" s="52">
        <v>0</v>
      </c>
      <c r="AA16" s="52">
        <v>7657.0740787981858</v>
      </c>
      <c r="AB16" s="59"/>
      <c r="AC16" s="54"/>
      <c r="AD16" s="16" t="s">
        <v>871</v>
      </c>
      <c r="AE16" s="16" t="s">
        <v>872</v>
      </c>
      <c r="AF16" s="16" t="s">
        <v>873</v>
      </c>
      <c r="AG16" s="16" t="s">
        <v>945</v>
      </c>
      <c r="AH16" s="16" t="s">
        <v>946</v>
      </c>
      <c r="AI16" s="16" t="str">
        <f t="shared" si="0"/>
        <v>Gestão de Pessoas</v>
      </c>
    </row>
    <row r="17" spans="1:35" ht="22.5" x14ac:dyDescent="0.25">
      <c r="A17" s="51">
        <v>13</v>
      </c>
      <c r="B17" s="50" t="s">
        <v>352</v>
      </c>
      <c r="C17" s="45" t="s">
        <v>353</v>
      </c>
      <c r="D17" s="16" t="s">
        <v>354</v>
      </c>
      <c r="E17" s="16" t="s">
        <v>355</v>
      </c>
      <c r="F17" s="56" t="s">
        <v>356</v>
      </c>
      <c r="G17" s="16" t="s">
        <v>42</v>
      </c>
      <c r="H17" s="48" t="s">
        <v>43</v>
      </c>
      <c r="I17" s="49" t="s">
        <v>357</v>
      </c>
      <c r="J17" s="53">
        <v>44944</v>
      </c>
      <c r="K17" s="53">
        <v>45856</v>
      </c>
      <c r="L17" s="53">
        <v>46221</v>
      </c>
      <c r="M17" s="16">
        <v>12</v>
      </c>
      <c r="N17" s="21">
        <v>36990</v>
      </c>
      <c r="O17" s="58">
        <v>75</v>
      </c>
      <c r="P17" s="52">
        <v>84375</v>
      </c>
      <c r="Q17" s="52">
        <v>0</v>
      </c>
      <c r="R17" s="52">
        <v>4860</v>
      </c>
      <c r="S17" s="52">
        <v>36990</v>
      </c>
      <c r="T17" s="52"/>
      <c r="U17" s="52"/>
      <c r="V17" s="52"/>
      <c r="W17" s="52"/>
      <c r="X17" s="52"/>
      <c r="Y17" s="52">
        <v>36990</v>
      </c>
      <c r="Z17" s="52">
        <v>0</v>
      </c>
      <c r="AA17" s="52">
        <v>3866.3659793814431</v>
      </c>
      <c r="AB17" s="59"/>
      <c r="AC17" s="54" t="s">
        <v>948</v>
      </c>
      <c r="AD17" s="16" t="s">
        <v>871</v>
      </c>
      <c r="AE17" s="16" t="s">
        <v>877</v>
      </c>
      <c r="AF17" s="16" t="s">
        <v>878</v>
      </c>
      <c r="AG17" s="16" t="s">
        <v>949</v>
      </c>
      <c r="AH17" s="16" t="s">
        <v>950</v>
      </c>
      <c r="AI17" s="16" t="str">
        <f t="shared" si="0"/>
        <v>Logística</v>
      </c>
    </row>
    <row r="18" spans="1:35" ht="67.5" x14ac:dyDescent="0.25">
      <c r="A18" s="51">
        <v>14</v>
      </c>
      <c r="B18" s="50" t="s">
        <v>358</v>
      </c>
      <c r="C18" s="45" t="s">
        <v>359</v>
      </c>
      <c r="D18" s="16" t="s">
        <v>360</v>
      </c>
      <c r="E18" s="16" t="s">
        <v>281</v>
      </c>
      <c r="F18" s="56" t="s">
        <v>361</v>
      </c>
      <c r="G18" s="16" t="s">
        <v>42</v>
      </c>
      <c r="H18" s="48" t="s">
        <v>43</v>
      </c>
      <c r="I18" s="49" t="s">
        <v>362</v>
      </c>
      <c r="J18" s="53">
        <v>45504</v>
      </c>
      <c r="K18" s="53">
        <v>45504</v>
      </c>
      <c r="L18" s="53">
        <v>46234</v>
      </c>
      <c r="M18" s="16">
        <v>24</v>
      </c>
      <c r="N18" s="52">
        <v>4421853.99</v>
      </c>
      <c r="O18" s="58">
        <v>88</v>
      </c>
      <c r="P18" s="52">
        <v>4237115.74</v>
      </c>
      <c r="Q18" s="52">
        <v>184738.25</v>
      </c>
      <c r="R18" s="52"/>
      <c r="S18" s="52"/>
      <c r="T18" s="52"/>
      <c r="U18" s="52"/>
      <c r="V18" s="52"/>
      <c r="W18" s="52"/>
      <c r="X18" s="52"/>
      <c r="Y18" s="52">
        <v>4421853.99</v>
      </c>
      <c r="Z18" s="52">
        <v>2789036.45</v>
      </c>
      <c r="AA18" s="52">
        <v>77239.295243649569</v>
      </c>
      <c r="AB18" s="59"/>
      <c r="AC18" s="54" t="s">
        <v>894</v>
      </c>
      <c r="AD18" s="16" t="s">
        <v>871</v>
      </c>
      <c r="AE18" s="16" t="s">
        <v>895</v>
      </c>
      <c r="AF18" s="16" t="s">
        <v>951</v>
      </c>
      <c r="AG18" s="16" t="s">
        <v>952</v>
      </c>
      <c r="AH18" s="16" t="s">
        <v>953</v>
      </c>
      <c r="AI18" s="16" t="str">
        <f t="shared" si="0"/>
        <v>TI</v>
      </c>
    </row>
    <row r="19" spans="1:35" x14ac:dyDescent="0.25">
      <c r="A19" s="51">
        <v>15</v>
      </c>
      <c r="B19" s="50" t="s">
        <v>363</v>
      </c>
      <c r="C19" s="45" t="s">
        <v>364</v>
      </c>
      <c r="D19" s="16" t="s">
        <v>365</v>
      </c>
      <c r="E19" s="16" t="s">
        <v>355</v>
      </c>
      <c r="F19" s="56" t="s">
        <v>366</v>
      </c>
      <c r="G19" s="16" t="s">
        <v>42</v>
      </c>
      <c r="H19" s="48" t="s">
        <v>43</v>
      </c>
      <c r="I19" s="49" t="s">
        <v>367</v>
      </c>
      <c r="J19" s="53">
        <v>44964</v>
      </c>
      <c r="K19" s="53">
        <v>45875</v>
      </c>
      <c r="L19" s="53">
        <v>46240</v>
      </c>
      <c r="M19" s="16">
        <v>12</v>
      </c>
      <c r="N19" s="21">
        <v>7999.6</v>
      </c>
      <c r="O19" s="58">
        <v>94</v>
      </c>
      <c r="P19" s="52">
        <v>19999</v>
      </c>
      <c r="Q19" s="52">
        <v>7999.6</v>
      </c>
      <c r="R19" s="52"/>
      <c r="S19" s="52"/>
      <c r="T19" s="52"/>
      <c r="U19" s="52"/>
      <c r="V19" s="52"/>
      <c r="W19" s="52"/>
      <c r="X19" s="52"/>
      <c r="Y19" s="52">
        <v>7999.6</v>
      </c>
      <c r="Z19" s="52">
        <v>4713.12</v>
      </c>
      <c r="AA19" s="52">
        <v>367.51384803921582</v>
      </c>
      <c r="AB19" s="59"/>
      <c r="AC19" s="54" t="s">
        <v>954</v>
      </c>
      <c r="AD19" s="16" t="s">
        <v>871</v>
      </c>
      <c r="AE19" s="16" t="s">
        <v>877</v>
      </c>
      <c r="AF19" s="16" t="s">
        <v>878</v>
      </c>
      <c r="AG19" s="16" t="s">
        <v>949</v>
      </c>
      <c r="AH19" s="16" t="s">
        <v>950</v>
      </c>
      <c r="AI19" s="16" t="str">
        <f t="shared" si="0"/>
        <v>Logística</v>
      </c>
    </row>
    <row r="20" spans="1:35" ht="33.75" x14ac:dyDescent="0.25">
      <c r="A20" s="51">
        <v>16</v>
      </c>
      <c r="B20" s="50" t="s">
        <v>368</v>
      </c>
      <c r="C20" s="18" t="s">
        <v>369</v>
      </c>
      <c r="D20" s="16" t="s">
        <v>370</v>
      </c>
      <c r="E20" s="16" t="s">
        <v>371</v>
      </c>
      <c r="F20" s="56" t="s">
        <v>1168</v>
      </c>
      <c r="G20" s="16" t="s">
        <v>219</v>
      </c>
      <c r="H20" s="48" t="s">
        <v>61</v>
      </c>
      <c r="I20" s="49" t="s">
        <v>373</v>
      </c>
      <c r="J20" s="53">
        <v>45365</v>
      </c>
      <c r="K20" s="53">
        <v>45879</v>
      </c>
      <c r="L20" s="53">
        <v>46244</v>
      </c>
      <c r="M20" s="16">
        <v>12</v>
      </c>
      <c r="N20" s="21">
        <v>1830874.71</v>
      </c>
      <c r="O20" s="58">
        <v>98</v>
      </c>
      <c r="P20" s="52">
        <v>564143.32999999996</v>
      </c>
      <c r="Q20" s="52">
        <v>1432039.02</v>
      </c>
      <c r="R20" s="52">
        <v>124523.34</v>
      </c>
      <c r="S20" s="52">
        <v>0</v>
      </c>
      <c r="T20" s="52">
        <v>1512343.08</v>
      </c>
      <c r="U20" s="52">
        <v>0</v>
      </c>
      <c r="V20" s="52">
        <v>163834.71</v>
      </c>
      <c r="W20" s="52">
        <v>154696.92000000001</v>
      </c>
      <c r="X20" s="52"/>
      <c r="Y20" s="52">
        <v>1830874.71</v>
      </c>
      <c r="Z20" s="52">
        <v>902103.8</v>
      </c>
      <c r="AA20" s="52">
        <v>105410.87753420397</v>
      </c>
      <c r="AB20" s="59">
        <v>4.1700000000000001E-2</v>
      </c>
      <c r="AC20" s="54" t="s">
        <v>1234</v>
      </c>
      <c r="AD20" s="16" t="s">
        <v>871</v>
      </c>
      <c r="AE20" s="16" t="s">
        <v>877</v>
      </c>
      <c r="AF20" s="16" t="s">
        <v>878</v>
      </c>
      <c r="AG20" s="16" t="s">
        <v>956</v>
      </c>
      <c r="AH20" s="16" t="s">
        <v>957</v>
      </c>
      <c r="AI20" s="16" t="str">
        <f t="shared" si="0"/>
        <v>Logística</v>
      </c>
    </row>
    <row r="21" spans="1:35" ht="22.5" customHeight="1" x14ac:dyDescent="0.25">
      <c r="A21" s="51">
        <v>17</v>
      </c>
      <c r="B21" s="50" t="s">
        <v>374</v>
      </c>
      <c r="C21" s="45" t="s">
        <v>375</v>
      </c>
      <c r="D21" s="16" t="s">
        <v>376</v>
      </c>
      <c r="E21" s="16" t="s">
        <v>377</v>
      </c>
      <c r="F21" s="56" t="s">
        <v>378</v>
      </c>
      <c r="G21" s="16" t="s">
        <v>42</v>
      </c>
      <c r="H21" s="16" t="s">
        <v>43</v>
      </c>
      <c r="I21" s="49" t="s">
        <v>379</v>
      </c>
      <c r="J21" s="53">
        <v>44420</v>
      </c>
      <c r="K21" s="53">
        <v>45150</v>
      </c>
      <c r="L21" s="53">
        <v>46246</v>
      </c>
      <c r="M21" s="16">
        <v>36</v>
      </c>
      <c r="N21" s="52">
        <v>323137.56</v>
      </c>
      <c r="O21" s="58">
        <v>100</v>
      </c>
      <c r="P21" s="52">
        <v>168000</v>
      </c>
      <c r="Q21" s="52">
        <v>303555.8</v>
      </c>
      <c r="R21" s="52">
        <v>19581.759999999998</v>
      </c>
      <c r="S21" s="52"/>
      <c r="T21" s="52"/>
      <c r="U21" s="52"/>
      <c r="V21" s="52"/>
      <c r="W21" s="52"/>
      <c r="X21" s="52"/>
      <c r="Y21" s="52">
        <v>323137.56</v>
      </c>
      <c r="Z21" s="52">
        <v>56129.04</v>
      </c>
      <c r="AA21" s="52">
        <v>8145.9469909729205</v>
      </c>
      <c r="AB21" s="59">
        <v>0</v>
      </c>
      <c r="AC21" s="54" t="s">
        <v>958</v>
      </c>
      <c r="AD21" s="16" t="s">
        <v>904</v>
      </c>
      <c r="AE21" s="16" t="s">
        <v>959</v>
      </c>
      <c r="AF21" s="16" t="s">
        <v>959</v>
      </c>
      <c r="AG21" s="16" t="s">
        <v>960</v>
      </c>
      <c r="AH21" s="16" t="s">
        <v>961</v>
      </c>
      <c r="AI21" s="16" t="str">
        <f t="shared" si="0"/>
        <v>Financeiro</v>
      </c>
    </row>
    <row r="22" spans="1:35" ht="22.5" customHeight="1" x14ac:dyDescent="0.25">
      <c r="A22" s="51">
        <v>18</v>
      </c>
      <c r="B22" s="50" t="s">
        <v>1169</v>
      </c>
      <c r="C22" s="45" t="s">
        <v>1170</v>
      </c>
      <c r="D22" s="16" t="s">
        <v>1171</v>
      </c>
      <c r="E22" s="16" t="s">
        <v>48</v>
      </c>
      <c r="F22" s="56" t="s">
        <v>1172</v>
      </c>
      <c r="G22" s="16" t="s">
        <v>48</v>
      </c>
      <c r="H22" s="16" t="s">
        <v>43</v>
      </c>
      <c r="I22" s="49" t="s">
        <v>1173</v>
      </c>
      <c r="J22" s="53">
        <v>46078</v>
      </c>
      <c r="K22" s="53">
        <v>46078</v>
      </c>
      <c r="L22" s="53">
        <v>46259</v>
      </c>
      <c r="M22" s="16">
        <v>6</v>
      </c>
      <c r="N22" s="52">
        <v>200000</v>
      </c>
      <c r="O22" s="58">
        <v>113</v>
      </c>
      <c r="P22" s="52">
        <v>200000</v>
      </c>
      <c r="Q22" s="52"/>
      <c r="R22" s="52"/>
      <c r="S22" s="52"/>
      <c r="T22" s="52"/>
      <c r="U22" s="52"/>
      <c r="V22" s="52"/>
      <c r="W22" s="52"/>
      <c r="X22" s="52"/>
      <c r="Y22" s="52">
        <v>200000</v>
      </c>
      <c r="Z22" s="52">
        <v>0</v>
      </c>
      <c r="AA22" s="52">
        <v>88164.251207729467</v>
      </c>
      <c r="AB22" s="59"/>
      <c r="AC22" s="54"/>
      <c r="AD22" s="16" t="s">
        <v>859</v>
      </c>
      <c r="AE22" s="16" t="s">
        <v>860</v>
      </c>
      <c r="AF22" s="16" t="s">
        <v>861</v>
      </c>
      <c r="AG22" s="16" t="s">
        <v>1235</v>
      </c>
      <c r="AH22" s="16" t="s">
        <v>1236</v>
      </c>
      <c r="AI22" s="16" t="str">
        <f t="shared" si="0"/>
        <v>Comunicação</v>
      </c>
    </row>
    <row r="23" spans="1:35" ht="22.5" customHeight="1" x14ac:dyDescent="0.25">
      <c r="A23" s="51">
        <v>19</v>
      </c>
      <c r="B23" s="50" t="s">
        <v>1174</v>
      </c>
      <c r="C23" s="45" t="s">
        <v>175</v>
      </c>
      <c r="D23" s="16" t="s">
        <v>1175</v>
      </c>
      <c r="E23" s="16" t="s">
        <v>48</v>
      </c>
      <c r="F23" s="56" t="s">
        <v>1176</v>
      </c>
      <c r="G23" s="16" t="s">
        <v>48</v>
      </c>
      <c r="H23" s="16" t="s">
        <v>43</v>
      </c>
      <c r="I23" s="49" t="s">
        <v>1177</v>
      </c>
      <c r="J23" s="53">
        <v>46078</v>
      </c>
      <c r="K23" s="53">
        <v>46078</v>
      </c>
      <c r="L23" s="53">
        <v>46259</v>
      </c>
      <c r="M23" s="16">
        <v>6</v>
      </c>
      <c r="N23" s="52">
        <v>150000</v>
      </c>
      <c r="O23" s="58">
        <v>113</v>
      </c>
      <c r="P23" s="52">
        <v>150000</v>
      </c>
      <c r="Q23" s="52"/>
      <c r="R23" s="52"/>
      <c r="S23" s="52"/>
      <c r="T23" s="52"/>
      <c r="U23" s="52"/>
      <c r="V23" s="52"/>
      <c r="W23" s="52"/>
      <c r="X23" s="52"/>
      <c r="Y23" s="52">
        <v>150000</v>
      </c>
      <c r="Z23" s="52">
        <v>0</v>
      </c>
      <c r="AA23" s="52">
        <v>66123.188405797104</v>
      </c>
      <c r="AB23" s="59"/>
      <c r="AC23" s="54"/>
      <c r="AD23" s="16" t="s">
        <v>859</v>
      </c>
      <c r="AE23" s="16" t="s">
        <v>860</v>
      </c>
      <c r="AF23" s="16" t="s">
        <v>861</v>
      </c>
      <c r="AG23" s="16" t="s">
        <v>862</v>
      </c>
      <c r="AH23" s="16" t="s">
        <v>863</v>
      </c>
      <c r="AI23" s="16" t="str">
        <f t="shared" si="0"/>
        <v>Comunicação</v>
      </c>
    </row>
    <row r="24" spans="1:35" ht="22.5" x14ac:dyDescent="0.25">
      <c r="A24" s="51">
        <v>20</v>
      </c>
      <c r="B24" s="50" t="s">
        <v>1178</v>
      </c>
      <c r="C24" s="45" t="s">
        <v>1179</v>
      </c>
      <c r="D24" s="16" t="s">
        <v>1180</v>
      </c>
      <c r="E24" s="16" t="s">
        <v>48</v>
      </c>
      <c r="F24" s="56" t="s">
        <v>1181</v>
      </c>
      <c r="G24" s="16" t="s">
        <v>48</v>
      </c>
      <c r="H24" s="16" t="s">
        <v>43</v>
      </c>
      <c r="I24" s="49" t="s">
        <v>1182</v>
      </c>
      <c r="J24" s="53">
        <v>46079</v>
      </c>
      <c r="K24" s="53">
        <v>46079</v>
      </c>
      <c r="L24" s="53">
        <v>46260</v>
      </c>
      <c r="M24" s="16">
        <v>6</v>
      </c>
      <c r="N24" s="52">
        <v>100000</v>
      </c>
      <c r="O24" s="58">
        <v>114</v>
      </c>
      <c r="P24" s="52">
        <v>100000</v>
      </c>
      <c r="Q24" s="52"/>
      <c r="R24" s="52"/>
      <c r="S24" s="52"/>
      <c r="T24" s="52"/>
      <c r="U24" s="52"/>
      <c r="V24" s="52"/>
      <c r="W24" s="52"/>
      <c r="X24" s="52"/>
      <c r="Y24" s="52">
        <v>100000</v>
      </c>
      <c r="Z24" s="52">
        <v>0</v>
      </c>
      <c r="AA24" s="52">
        <v>44730.392156862748</v>
      </c>
      <c r="AB24" s="59"/>
      <c r="AC24" s="54"/>
      <c r="AD24" s="16" t="s">
        <v>859</v>
      </c>
      <c r="AE24" s="16" t="s">
        <v>860</v>
      </c>
      <c r="AF24" s="16" t="s">
        <v>861</v>
      </c>
      <c r="AG24" s="16" t="s">
        <v>883</v>
      </c>
      <c r="AH24" s="16" t="s">
        <v>863</v>
      </c>
      <c r="AI24" s="16" t="str">
        <f t="shared" si="0"/>
        <v>Comunicação</v>
      </c>
    </row>
    <row r="25" spans="1:35" ht="33.75" x14ac:dyDescent="0.25">
      <c r="A25" s="51">
        <v>21</v>
      </c>
      <c r="B25" s="15" t="s">
        <v>380</v>
      </c>
      <c r="C25" s="45" t="s">
        <v>381</v>
      </c>
      <c r="D25" s="16" t="s">
        <v>382</v>
      </c>
      <c r="E25" s="16" t="s">
        <v>383</v>
      </c>
      <c r="F25" s="56" t="s">
        <v>384</v>
      </c>
      <c r="G25" s="16" t="s">
        <v>42</v>
      </c>
      <c r="H25" s="16" t="s">
        <v>61</v>
      </c>
      <c r="I25" s="49" t="s">
        <v>385</v>
      </c>
      <c r="J25" s="53">
        <v>45911</v>
      </c>
      <c r="K25" s="53">
        <v>45911</v>
      </c>
      <c r="L25" s="53">
        <v>46276</v>
      </c>
      <c r="M25" s="16">
        <v>12</v>
      </c>
      <c r="N25" s="52">
        <v>180000</v>
      </c>
      <c r="O25" s="58">
        <v>130</v>
      </c>
      <c r="P25" s="52">
        <v>180000</v>
      </c>
      <c r="Q25" s="52"/>
      <c r="R25" s="52"/>
      <c r="S25" s="52"/>
      <c r="T25" s="52"/>
      <c r="U25" s="52"/>
      <c r="V25" s="52"/>
      <c r="W25" s="52"/>
      <c r="X25" s="52"/>
      <c r="Y25" s="52">
        <v>180000</v>
      </c>
      <c r="Z25" s="52">
        <v>87000</v>
      </c>
      <c r="AA25" s="52">
        <v>11986.228813559323</v>
      </c>
      <c r="AB25" s="59"/>
      <c r="AC25" s="54"/>
      <c r="AD25" s="16" t="s">
        <v>871</v>
      </c>
      <c r="AE25" s="16" t="s">
        <v>877</v>
      </c>
      <c r="AF25" s="16" t="s">
        <v>878</v>
      </c>
      <c r="AG25" s="16" t="s">
        <v>962</v>
      </c>
      <c r="AH25" s="16" t="s">
        <v>879</v>
      </c>
      <c r="AI25" s="16" t="str">
        <f t="shared" si="0"/>
        <v>Logística</v>
      </c>
    </row>
    <row r="26" spans="1:35" x14ac:dyDescent="0.25">
      <c r="A26" s="51">
        <v>22</v>
      </c>
      <c r="B26" s="15" t="s">
        <v>1257</v>
      </c>
      <c r="C26" s="45" t="s">
        <v>1258</v>
      </c>
      <c r="D26" s="16" t="s">
        <v>1259</v>
      </c>
      <c r="E26" s="16" t="s">
        <v>48</v>
      </c>
      <c r="F26" s="56" t="s">
        <v>1260</v>
      </c>
      <c r="G26" s="16" t="s">
        <v>48</v>
      </c>
      <c r="H26" s="16" t="s">
        <v>43</v>
      </c>
      <c r="I26" s="49" t="s">
        <v>1261</v>
      </c>
      <c r="J26" s="53">
        <v>46094</v>
      </c>
      <c r="K26" s="53">
        <v>46094</v>
      </c>
      <c r="L26" s="53">
        <v>46278</v>
      </c>
      <c r="M26" s="16">
        <v>6</v>
      </c>
      <c r="N26" s="52">
        <v>300000</v>
      </c>
      <c r="O26" s="58">
        <v>132</v>
      </c>
      <c r="P26" s="52">
        <v>300000</v>
      </c>
      <c r="Q26" s="52"/>
      <c r="R26" s="52"/>
      <c r="S26" s="52"/>
      <c r="T26" s="52"/>
      <c r="U26" s="52"/>
      <c r="V26" s="52"/>
      <c r="W26" s="52"/>
      <c r="X26" s="52"/>
      <c r="Y26" s="52">
        <v>300000</v>
      </c>
      <c r="Z26" s="52">
        <v>0</v>
      </c>
      <c r="AA26" s="52">
        <v>172169.81132075473</v>
      </c>
      <c r="AB26" s="59"/>
      <c r="AC26" s="54"/>
      <c r="AD26" s="16" t="s">
        <v>859</v>
      </c>
      <c r="AE26" s="16" t="s">
        <v>860</v>
      </c>
      <c r="AF26" s="16" t="s">
        <v>861</v>
      </c>
      <c r="AG26" s="16" t="s">
        <v>862</v>
      </c>
      <c r="AH26" s="16" t="s">
        <v>863</v>
      </c>
      <c r="AI26" s="16" t="str">
        <f t="shared" si="0"/>
        <v>Comunicação</v>
      </c>
    </row>
    <row r="27" spans="1:35" ht="22.5" x14ac:dyDescent="0.25">
      <c r="A27" s="51">
        <v>23</v>
      </c>
      <c r="B27" s="15" t="s">
        <v>1262</v>
      </c>
      <c r="C27" s="45" t="s">
        <v>253</v>
      </c>
      <c r="D27" s="16" t="s">
        <v>1263</v>
      </c>
      <c r="E27" s="16" t="s">
        <v>48</v>
      </c>
      <c r="F27" s="56" t="s">
        <v>1264</v>
      </c>
      <c r="G27" s="16" t="s">
        <v>48</v>
      </c>
      <c r="H27" s="16" t="s">
        <v>43</v>
      </c>
      <c r="I27" s="49" t="s">
        <v>1265</v>
      </c>
      <c r="J27" s="53">
        <v>46099</v>
      </c>
      <c r="K27" s="53">
        <v>46099</v>
      </c>
      <c r="L27" s="53">
        <v>46283</v>
      </c>
      <c r="M27" s="16">
        <v>6</v>
      </c>
      <c r="N27" s="52">
        <v>700000</v>
      </c>
      <c r="O27" s="58">
        <v>137</v>
      </c>
      <c r="P27" s="52">
        <v>700000</v>
      </c>
      <c r="Q27" s="52"/>
      <c r="R27" s="52"/>
      <c r="S27" s="52"/>
      <c r="T27" s="52"/>
      <c r="U27" s="52"/>
      <c r="V27" s="52"/>
      <c r="W27" s="52"/>
      <c r="X27" s="52"/>
      <c r="Y27" s="52">
        <v>700000</v>
      </c>
      <c r="Z27" s="52">
        <v>700000</v>
      </c>
      <c r="AA27" s="52">
        <v>0</v>
      </c>
      <c r="AB27" s="59"/>
      <c r="AC27" s="54"/>
      <c r="AD27" s="16" t="s">
        <v>859</v>
      </c>
      <c r="AE27" s="16" t="s">
        <v>860</v>
      </c>
      <c r="AF27" s="16" t="s">
        <v>861</v>
      </c>
      <c r="AG27" s="16" t="s">
        <v>864</v>
      </c>
      <c r="AH27" s="16" t="s">
        <v>863</v>
      </c>
      <c r="AI27" s="16" t="str">
        <f t="shared" si="0"/>
        <v>Comunicação</v>
      </c>
    </row>
    <row r="28" spans="1:35" ht="22.5" customHeight="1" x14ac:dyDescent="0.25">
      <c r="A28" s="51">
        <v>24</v>
      </c>
      <c r="B28" s="15" t="s">
        <v>1183</v>
      </c>
      <c r="C28" s="45" t="s">
        <v>1184</v>
      </c>
      <c r="D28" s="16" t="s">
        <v>1185</v>
      </c>
      <c r="E28" s="16" t="s">
        <v>281</v>
      </c>
      <c r="F28" s="56" t="s">
        <v>1186</v>
      </c>
      <c r="G28" s="16" t="s">
        <v>42</v>
      </c>
      <c r="H28" s="16" t="s">
        <v>43</v>
      </c>
      <c r="I28" s="49" t="s">
        <v>1187</v>
      </c>
      <c r="J28" s="53">
        <v>46106</v>
      </c>
      <c r="K28" s="53">
        <v>46106</v>
      </c>
      <c r="L28" s="53">
        <v>46286</v>
      </c>
      <c r="M28" s="16">
        <v>6</v>
      </c>
      <c r="N28" s="52">
        <v>244898.02</v>
      </c>
      <c r="O28" s="58">
        <v>140</v>
      </c>
      <c r="P28" s="52">
        <v>244898.02</v>
      </c>
      <c r="Q28" s="52"/>
      <c r="R28" s="52"/>
      <c r="S28" s="52"/>
      <c r="T28" s="52"/>
      <c r="U28" s="52"/>
      <c r="V28" s="52"/>
      <c r="W28" s="52"/>
      <c r="X28" s="52"/>
      <c r="Y28" s="52">
        <v>244898.02</v>
      </c>
      <c r="Z28" s="52">
        <v>244898.02</v>
      </c>
      <c r="AA28" s="52">
        <v>0</v>
      </c>
      <c r="AB28" s="59"/>
      <c r="AC28" s="54"/>
      <c r="AD28" s="16" t="s">
        <v>871</v>
      </c>
      <c r="AE28" s="16" t="s">
        <v>872</v>
      </c>
      <c r="AF28" s="16" t="s">
        <v>1237</v>
      </c>
      <c r="AG28" s="16" t="s">
        <v>1238</v>
      </c>
      <c r="AH28" s="16" t="s">
        <v>1239</v>
      </c>
      <c r="AI28" s="16" t="str">
        <f t="shared" si="0"/>
        <v>Gestão de Pessoas</v>
      </c>
    </row>
    <row r="29" spans="1:35" ht="22.5" customHeight="1" x14ac:dyDescent="0.25">
      <c r="A29" s="51">
        <v>25</v>
      </c>
      <c r="B29" s="15" t="s">
        <v>137</v>
      </c>
      <c r="C29" s="45" t="s">
        <v>138</v>
      </c>
      <c r="D29" s="16" t="s">
        <v>139</v>
      </c>
      <c r="E29" s="16" t="s">
        <v>140</v>
      </c>
      <c r="F29" s="56" t="s">
        <v>141</v>
      </c>
      <c r="G29" s="16" t="s">
        <v>42</v>
      </c>
      <c r="H29" s="16" t="s">
        <v>61</v>
      </c>
      <c r="I29" s="49" t="s">
        <v>142</v>
      </c>
      <c r="J29" s="53">
        <v>45007</v>
      </c>
      <c r="K29" s="53">
        <v>46103</v>
      </c>
      <c r="L29" s="53">
        <v>46287</v>
      </c>
      <c r="M29" s="16">
        <v>6</v>
      </c>
      <c r="N29" s="21">
        <v>14162.57</v>
      </c>
      <c r="O29" s="58">
        <v>141</v>
      </c>
      <c r="P29" s="52">
        <v>56449.5</v>
      </c>
      <c r="Q29" s="52">
        <v>14162.57</v>
      </c>
      <c r="R29" s="52"/>
      <c r="S29" s="52"/>
      <c r="T29" s="52"/>
      <c r="U29" s="52"/>
      <c r="V29" s="52"/>
      <c r="W29" s="52"/>
      <c r="X29" s="52"/>
      <c r="Y29" s="52">
        <v>10325.26</v>
      </c>
      <c r="Z29" s="52">
        <v>8646.8799999999992</v>
      </c>
      <c r="AA29" s="52">
        <v>3812.9296401515153</v>
      </c>
      <c r="AB29" s="59"/>
      <c r="AC29" s="54" t="s">
        <v>899</v>
      </c>
      <c r="AD29" s="16" t="s">
        <v>871</v>
      </c>
      <c r="AE29" s="16" t="s">
        <v>877</v>
      </c>
      <c r="AF29" s="16" t="s">
        <v>878</v>
      </c>
      <c r="AG29" s="16" t="s">
        <v>885</v>
      </c>
      <c r="AH29" s="16" t="s">
        <v>886</v>
      </c>
      <c r="AI29" s="16" t="str">
        <f t="shared" si="0"/>
        <v>Logística</v>
      </c>
    </row>
    <row r="30" spans="1:35" ht="22.5" customHeight="1" x14ac:dyDescent="0.25">
      <c r="A30" s="51">
        <v>26</v>
      </c>
      <c r="B30" s="15" t="s">
        <v>1266</v>
      </c>
      <c r="C30" s="45" t="s">
        <v>1267</v>
      </c>
      <c r="D30" s="16" t="s">
        <v>1268</v>
      </c>
      <c r="E30" s="16" t="s">
        <v>48</v>
      </c>
      <c r="F30" s="56" t="s">
        <v>1269</v>
      </c>
      <c r="G30" s="16" t="s">
        <v>48</v>
      </c>
      <c r="H30" s="16" t="s">
        <v>43</v>
      </c>
      <c r="I30" s="49" t="s">
        <v>1270</v>
      </c>
      <c r="J30" s="53">
        <v>46107</v>
      </c>
      <c r="K30" s="53">
        <v>46107</v>
      </c>
      <c r="L30" s="53">
        <v>46291</v>
      </c>
      <c r="M30" s="16">
        <v>6</v>
      </c>
      <c r="N30" s="21">
        <v>75000</v>
      </c>
      <c r="O30" s="58">
        <v>145</v>
      </c>
      <c r="P30" s="21">
        <v>75000</v>
      </c>
      <c r="Q30" s="52"/>
      <c r="R30" s="52"/>
      <c r="S30" s="52"/>
      <c r="T30" s="52"/>
      <c r="U30" s="52"/>
      <c r="V30" s="52"/>
      <c r="W30" s="52"/>
      <c r="X30" s="52"/>
      <c r="Y30" s="21">
        <v>75000</v>
      </c>
      <c r="Z30" s="52">
        <v>75000</v>
      </c>
      <c r="AA30" s="52">
        <v>0</v>
      </c>
      <c r="AB30" s="59"/>
      <c r="AC30" s="54"/>
      <c r="AD30" s="16" t="s">
        <v>859</v>
      </c>
      <c r="AE30" s="16" t="s">
        <v>860</v>
      </c>
      <c r="AF30" s="16" t="s">
        <v>861</v>
      </c>
      <c r="AG30" s="16" t="s">
        <v>864</v>
      </c>
      <c r="AH30" s="16" t="s">
        <v>863</v>
      </c>
      <c r="AI30" s="16" t="str">
        <f t="shared" si="0"/>
        <v>Comunicação</v>
      </c>
    </row>
    <row r="31" spans="1:35" ht="22.5" customHeight="1" x14ac:dyDescent="0.25">
      <c r="A31" s="51">
        <v>27</v>
      </c>
      <c r="B31" s="15" t="s">
        <v>1333</v>
      </c>
      <c r="C31" s="45" t="s">
        <v>1334</v>
      </c>
      <c r="D31" s="46"/>
      <c r="E31" s="16" t="s">
        <v>48</v>
      </c>
      <c r="F31" s="56" t="s">
        <v>1335</v>
      </c>
      <c r="G31" s="16" t="s">
        <v>48</v>
      </c>
      <c r="H31" s="16" t="s">
        <v>43</v>
      </c>
      <c r="I31" s="49" t="s">
        <v>1336</v>
      </c>
      <c r="J31" s="53">
        <v>46111</v>
      </c>
      <c r="K31" s="53">
        <v>46111</v>
      </c>
      <c r="L31" s="53">
        <v>46295</v>
      </c>
      <c r="M31" s="16">
        <v>6</v>
      </c>
      <c r="N31" s="21">
        <v>250000</v>
      </c>
      <c r="O31" s="58">
        <v>149</v>
      </c>
      <c r="P31" s="21">
        <v>250000</v>
      </c>
      <c r="Q31" s="52"/>
      <c r="R31" s="52"/>
      <c r="S31" s="52"/>
      <c r="T31" s="52"/>
      <c r="U31" s="52"/>
      <c r="V31" s="52"/>
      <c r="W31" s="52"/>
      <c r="X31" s="52"/>
      <c r="Y31" s="21">
        <v>250000</v>
      </c>
      <c r="Z31" s="52">
        <v>250000</v>
      </c>
      <c r="AA31" s="52">
        <v>0</v>
      </c>
      <c r="AB31" s="59"/>
      <c r="AC31" s="54"/>
      <c r="AD31" s="16" t="s">
        <v>859</v>
      </c>
      <c r="AE31" s="16" t="s">
        <v>860</v>
      </c>
      <c r="AF31" s="16" t="s">
        <v>861</v>
      </c>
      <c r="AG31" s="16"/>
      <c r="AH31" s="16"/>
      <c r="AI31" s="16" t="str">
        <f t="shared" si="0"/>
        <v>Comunicação</v>
      </c>
    </row>
    <row r="32" spans="1:35" ht="33.75" x14ac:dyDescent="0.25">
      <c r="A32" s="51">
        <v>28</v>
      </c>
      <c r="B32" s="15" t="s">
        <v>386</v>
      </c>
      <c r="C32" s="19" t="s">
        <v>387</v>
      </c>
      <c r="D32" s="16" t="s">
        <v>388</v>
      </c>
      <c r="E32" s="16" t="s">
        <v>389</v>
      </c>
      <c r="F32" s="56" t="s">
        <v>1131</v>
      </c>
      <c r="G32" s="16" t="s">
        <v>219</v>
      </c>
      <c r="H32" s="16" t="s">
        <v>61</v>
      </c>
      <c r="I32" s="20" t="s">
        <v>391</v>
      </c>
      <c r="J32" s="53">
        <v>44835</v>
      </c>
      <c r="K32" s="53">
        <v>45566</v>
      </c>
      <c r="L32" s="53">
        <v>46296</v>
      </c>
      <c r="M32" s="16">
        <v>24</v>
      </c>
      <c r="N32" s="52">
        <v>2602141.5699999998</v>
      </c>
      <c r="O32" s="58">
        <v>150</v>
      </c>
      <c r="P32" s="52">
        <v>1739799.6</v>
      </c>
      <c r="Q32" s="52">
        <v>260969.94</v>
      </c>
      <c r="R32" s="52">
        <v>166501.62</v>
      </c>
      <c r="S32" s="52">
        <v>286684.7</v>
      </c>
      <c r="T32" s="52">
        <v>47780.78</v>
      </c>
      <c r="U32" s="52">
        <v>2346425.86</v>
      </c>
      <c r="V32" s="52">
        <v>34343.64</v>
      </c>
      <c r="W32" s="52">
        <v>98888.75</v>
      </c>
      <c r="X32" s="52">
        <v>87095.28</v>
      </c>
      <c r="Y32" s="52">
        <v>2602141.5699999998</v>
      </c>
      <c r="Z32" s="52">
        <v>1034053.71</v>
      </c>
      <c r="AA32" s="52">
        <v>82092.953083763627</v>
      </c>
      <c r="AB32" s="59">
        <v>0.15</v>
      </c>
      <c r="AC32" s="54" t="s">
        <v>1240</v>
      </c>
      <c r="AD32" s="16" t="s">
        <v>871</v>
      </c>
      <c r="AE32" s="16" t="s">
        <v>877</v>
      </c>
      <c r="AF32" s="16" t="s">
        <v>878</v>
      </c>
      <c r="AG32" s="16" t="s">
        <v>956</v>
      </c>
      <c r="AH32" s="16" t="s">
        <v>1008</v>
      </c>
      <c r="AI32" s="16" t="str">
        <f t="shared" si="0"/>
        <v>Logística</v>
      </c>
    </row>
    <row r="33" spans="1:35" ht="22.5" x14ac:dyDescent="0.25">
      <c r="A33" s="51">
        <v>29</v>
      </c>
      <c r="B33" s="15" t="s">
        <v>392</v>
      </c>
      <c r="C33" s="19" t="s">
        <v>393</v>
      </c>
      <c r="D33" s="16" t="s">
        <v>394</v>
      </c>
      <c r="E33" s="16" t="s">
        <v>281</v>
      </c>
      <c r="F33" s="56" t="s">
        <v>1096</v>
      </c>
      <c r="G33" s="16" t="s">
        <v>42</v>
      </c>
      <c r="H33" s="16" t="s">
        <v>43</v>
      </c>
      <c r="I33" s="20" t="s">
        <v>396</v>
      </c>
      <c r="J33" s="53">
        <v>45932</v>
      </c>
      <c r="K33" s="53">
        <v>45932</v>
      </c>
      <c r="L33" s="53">
        <v>46297</v>
      </c>
      <c r="M33" s="16">
        <v>12</v>
      </c>
      <c r="N33" s="52">
        <v>66270</v>
      </c>
      <c r="O33" s="58">
        <v>151</v>
      </c>
      <c r="P33" s="52">
        <v>66270</v>
      </c>
      <c r="Q33" s="52">
        <v>0</v>
      </c>
      <c r="R33" s="52"/>
      <c r="S33" s="52"/>
      <c r="T33" s="52"/>
      <c r="U33" s="52"/>
      <c r="V33" s="52"/>
      <c r="W33" s="52"/>
      <c r="X33" s="52"/>
      <c r="Y33" s="52">
        <v>66270</v>
      </c>
      <c r="Z33" s="52">
        <v>0</v>
      </c>
      <c r="AA33" s="52">
        <v>9375.406976744187</v>
      </c>
      <c r="AB33" s="59"/>
      <c r="AC33" s="54" t="s">
        <v>1117</v>
      </c>
      <c r="AD33" s="16" t="s">
        <v>871</v>
      </c>
      <c r="AE33" s="16" t="s">
        <v>872</v>
      </c>
      <c r="AF33" s="16" t="s">
        <v>873</v>
      </c>
      <c r="AG33" s="16" t="s">
        <v>964</v>
      </c>
      <c r="AH33" s="16" t="s">
        <v>965</v>
      </c>
      <c r="AI33" s="16" t="str">
        <f t="shared" si="0"/>
        <v>Gestão de Pessoas</v>
      </c>
    </row>
    <row r="34" spans="1:35" ht="67.5" x14ac:dyDescent="0.25">
      <c r="A34" s="51">
        <v>30</v>
      </c>
      <c r="B34" s="15" t="s">
        <v>397</v>
      </c>
      <c r="C34" s="45" t="s">
        <v>398</v>
      </c>
      <c r="D34" s="16" t="s">
        <v>399</v>
      </c>
      <c r="E34" s="16" t="s">
        <v>400</v>
      </c>
      <c r="F34" s="56" t="s">
        <v>401</v>
      </c>
      <c r="G34" s="16" t="s">
        <v>42</v>
      </c>
      <c r="H34" s="48" t="s">
        <v>61</v>
      </c>
      <c r="I34" s="49" t="s">
        <v>402</v>
      </c>
      <c r="J34" s="53">
        <v>44840</v>
      </c>
      <c r="K34" s="53">
        <v>45936</v>
      </c>
      <c r="L34" s="53">
        <v>46301</v>
      </c>
      <c r="M34" s="16">
        <v>12</v>
      </c>
      <c r="N34" s="21">
        <v>4123830.6</v>
      </c>
      <c r="O34" s="58">
        <v>155</v>
      </c>
      <c r="P34" s="52">
        <v>10689868.57</v>
      </c>
      <c r="Q34" s="52">
        <v>1195308</v>
      </c>
      <c r="R34" s="52">
        <v>4123830.6</v>
      </c>
      <c r="S34" s="52"/>
      <c r="T34" s="52"/>
      <c r="U34" s="52"/>
      <c r="V34" s="52"/>
      <c r="W34" s="52"/>
      <c r="X34" s="52"/>
      <c r="Y34" s="52">
        <v>4123830.6</v>
      </c>
      <c r="Z34" s="52">
        <v>433476</v>
      </c>
      <c r="AA34" s="52">
        <v>531982.39691943128</v>
      </c>
      <c r="AB34" s="59">
        <v>0.1118</v>
      </c>
      <c r="AC34" s="54" t="s">
        <v>966</v>
      </c>
      <c r="AD34" s="16" t="s">
        <v>871</v>
      </c>
      <c r="AE34" s="16" t="s">
        <v>895</v>
      </c>
      <c r="AF34" s="16" t="s">
        <v>951</v>
      </c>
      <c r="AG34" s="16" t="s">
        <v>967</v>
      </c>
      <c r="AH34" s="16" t="s">
        <v>1118</v>
      </c>
      <c r="AI34" s="16" t="str">
        <f t="shared" si="0"/>
        <v>TI</v>
      </c>
    </row>
    <row r="35" spans="1:35" ht="22.5" x14ac:dyDescent="0.25">
      <c r="A35" s="51">
        <v>31</v>
      </c>
      <c r="B35" s="15" t="s">
        <v>403</v>
      </c>
      <c r="C35" s="45" t="s">
        <v>404</v>
      </c>
      <c r="D35" s="16" t="s">
        <v>405</v>
      </c>
      <c r="E35" s="16" t="s">
        <v>406</v>
      </c>
      <c r="F35" s="56" t="s">
        <v>407</v>
      </c>
      <c r="G35" s="16" t="s">
        <v>408</v>
      </c>
      <c r="H35" s="48" t="s">
        <v>43</v>
      </c>
      <c r="I35" s="49" t="s">
        <v>409</v>
      </c>
      <c r="J35" s="53">
        <v>45936</v>
      </c>
      <c r="K35" s="53">
        <v>45936</v>
      </c>
      <c r="L35" s="53">
        <v>46301</v>
      </c>
      <c r="M35" s="16">
        <v>12</v>
      </c>
      <c r="N35" s="52">
        <v>941850</v>
      </c>
      <c r="O35" s="58">
        <v>155</v>
      </c>
      <c r="P35" s="52">
        <v>941850</v>
      </c>
      <c r="Q35" s="52"/>
      <c r="R35" s="52"/>
      <c r="S35" s="52"/>
      <c r="T35" s="52"/>
      <c r="U35" s="52"/>
      <c r="V35" s="52"/>
      <c r="W35" s="52"/>
      <c r="X35" s="52"/>
      <c r="Y35" s="52">
        <v>941850</v>
      </c>
      <c r="Z35" s="52">
        <v>0</v>
      </c>
      <c r="AA35" s="52">
        <v>135772.21563981043</v>
      </c>
      <c r="AB35" s="59"/>
      <c r="AC35" s="54"/>
      <c r="AD35" s="16" t="s">
        <v>871</v>
      </c>
      <c r="AE35" s="16" t="s">
        <v>895</v>
      </c>
      <c r="AF35" s="16" t="s">
        <v>951</v>
      </c>
      <c r="AG35" s="16" t="s">
        <v>969</v>
      </c>
      <c r="AH35" s="16" t="s">
        <v>970</v>
      </c>
      <c r="AI35" s="16" t="str">
        <f t="shared" si="0"/>
        <v>TI</v>
      </c>
    </row>
    <row r="36" spans="1:35" ht="22.5" customHeight="1" x14ac:dyDescent="0.25">
      <c r="A36" s="51">
        <v>32</v>
      </c>
      <c r="B36" s="15" t="s">
        <v>257</v>
      </c>
      <c r="C36" s="18" t="s">
        <v>258</v>
      </c>
      <c r="D36" s="16" t="s">
        <v>349</v>
      </c>
      <c r="E36" s="16" t="s">
        <v>336</v>
      </c>
      <c r="F36" s="56" t="s">
        <v>1188</v>
      </c>
      <c r="G36" s="16" t="s">
        <v>219</v>
      </c>
      <c r="H36" s="16" t="s">
        <v>61</v>
      </c>
      <c r="I36" s="49" t="s">
        <v>351</v>
      </c>
      <c r="J36" s="53">
        <v>45306</v>
      </c>
      <c r="K36" s="53">
        <v>46219</v>
      </c>
      <c r="L36" s="53">
        <v>46303</v>
      </c>
      <c r="M36" s="16">
        <v>3</v>
      </c>
      <c r="N36" s="21">
        <v>40034.019999999997</v>
      </c>
      <c r="O36" s="58">
        <v>157</v>
      </c>
      <c r="P36" s="52">
        <v>106323.6</v>
      </c>
      <c r="Q36" s="52">
        <v>4870.7299999999996</v>
      </c>
      <c r="R36" s="52">
        <v>111414.96</v>
      </c>
      <c r="S36" s="52">
        <v>5563.96</v>
      </c>
      <c r="T36" s="52">
        <v>58968.6</v>
      </c>
      <c r="U36" s="52">
        <v>40034.019999999997</v>
      </c>
      <c r="V36" s="52"/>
      <c r="W36" s="52"/>
      <c r="X36" s="52"/>
      <c r="Y36" s="52">
        <v>31528.6</v>
      </c>
      <c r="Z36" s="52">
        <v>31528.6</v>
      </c>
      <c r="AA36" s="52">
        <v>8505.4199999999983</v>
      </c>
      <c r="AB36" s="59"/>
      <c r="AC36" s="54" t="s">
        <v>1241</v>
      </c>
      <c r="AD36" s="16" t="s">
        <v>871</v>
      </c>
      <c r="AE36" s="16" t="s">
        <v>877</v>
      </c>
      <c r="AF36" s="16" t="s">
        <v>878</v>
      </c>
      <c r="AG36" s="52" t="s">
        <v>880</v>
      </c>
      <c r="AH36" s="52" t="s">
        <v>879</v>
      </c>
      <c r="AI36" s="16" t="str">
        <f t="shared" si="0"/>
        <v>Logística</v>
      </c>
    </row>
    <row r="37" spans="1:35" ht="22.5" customHeight="1" x14ac:dyDescent="0.25">
      <c r="A37" s="51">
        <v>33</v>
      </c>
      <c r="B37" s="15" t="s">
        <v>257</v>
      </c>
      <c r="C37" s="45" t="s">
        <v>258</v>
      </c>
      <c r="D37" s="16" t="s">
        <v>410</v>
      </c>
      <c r="E37" s="16" t="s">
        <v>411</v>
      </c>
      <c r="F37" s="56" t="s">
        <v>1189</v>
      </c>
      <c r="G37" s="16" t="s">
        <v>219</v>
      </c>
      <c r="H37" s="16" t="s">
        <v>61</v>
      </c>
      <c r="I37" s="49" t="s">
        <v>413</v>
      </c>
      <c r="J37" s="53">
        <v>45390</v>
      </c>
      <c r="K37" s="53">
        <v>45390</v>
      </c>
      <c r="L37" s="53">
        <v>46303</v>
      </c>
      <c r="M37" s="16">
        <v>30</v>
      </c>
      <c r="N37" s="52">
        <v>356210.08</v>
      </c>
      <c r="O37" s="58">
        <v>157</v>
      </c>
      <c r="P37" s="52">
        <v>307573.8</v>
      </c>
      <c r="Q37" s="52">
        <v>15588.6</v>
      </c>
      <c r="R37" s="52">
        <v>0</v>
      </c>
      <c r="S37" s="52">
        <v>958.49</v>
      </c>
      <c r="T37" s="52">
        <v>12794.09</v>
      </c>
      <c r="U37" s="52">
        <v>19295.189999999999</v>
      </c>
      <c r="V37" s="52"/>
      <c r="W37" s="52"/>
      <c r="X37" s="52"/>
      <c r="Y37" s="52">
        <v>356210.08</v>
      </c>
      <c r="Z37" s="52">
        <v>158267.16</v>
      </c>
      <c r="AA37" s="52">
        <v>7953.4528621752534</v>
      </c>
      <c r="AB37" s="59"/>
      <c r="AC37" s="54" t="s">
        <v>1242</v>
      </c>
      <c r="AD37" s="16" t="s">
        <v>871</v>
      </c>
      <c r="AE37" s="16" t="s">
        <v>877</v>
      </c>
      <c r="AF37" s="16" t="s">
        <v>878</v>
      </c>
      <c r="AG37" s="16" t="s">
        <v>957</v>
      </c>
      <c r="AH37" s="16" t="s">
        <v>912</v>
      </c>
      <c r="AI37" s="16" t="str">
        <f t="shared" si="0"/>
        <v>Logística</v>
      </c>
    </row>
    <row r="38" spans="1:35" ht="22.5" customHeight="1" x14ac:dyDescent="0.25">
      <c r="A38" s="51">
        <v>34</v>
      </c>
      <c r="B38" s="50" t="s">
        <v>257</v>
      </c>
      <c r="C38" s="18" t="s">
        <v>258</v>
      </c>
      <c r="D38" s="16" t="s">
        <v>335</v>
      </c>
      <c r="E38" s="16" t="s">
        <v>336</v>
      </c>
      <c r="F38" s="56" t="s">
        <v>1190</v>
      </c>
      <c r="G38" s="16" t="s">
        <v>219</v>
      </c>
      <c r="H38" s="16" t="s">
        <v>61</v>
      </c>
      <c r="I38" s="49" t="s">
        <v>338</v>
      </c>
      <c r="J38" s="53">
        <v>45306</v>
      </c>
      <c r="K38" s="53">
        <v>46218</v>
      </c>
      <c r="L38" s="53">
        <v>46303</v>
      </c>
      <c r="M38" s="16">
        <v>3</v>
      </c>
      <c r="N38" s="52">
        <v>61615.47</v>
      </c>
      <c r="O38" s="58">
        <v>157</v>
      </c>
      <c r="P38" s="52">
        <v>376740</v>
      </c>
      <c r="Q38" s="52">
        <v>17548.8</v>
      </c>
      <c r="R38" s="52">
        <v>12312.44</v>
      </c>
      <c r="S38" s="52">
        <v>61615.47</v>
      </c>
      <c r="T38" s="52"/>
      <c r="U38" s="52"/>
      <c r="V38" s="52"/>
      <c r="W38" s="52"/>
      <c r="X38" s="52"/>
      <c r="Y38" s="52">
        <v>46296</v>
      </c>
      <c r="Z38" s="52">
        <v>46296</v>
      </c>
      <c r="AA38" s="52">
        <v>15319.470000000001</v>
      </c>
      <c r="AB38" s="59"/>
      <c r="AC38" s="54" t="s">
        <v>1243</v>
      </c>
      <c r="AD38" s="16" t="s">
        <v>871</v>
      </c>
      <c r="AE38" s="16" t="s">
        <v>877</v>
      </c>
      <c r="AF38" s="16" t="s">
        <v>878</v>
      </c>
      <c r="AG38" s="52" t="s">
        <v>880</v>
      </c>
      <c r="AH38" s="52" t="s">
        <v>879</v>
      </c>
      <c r="AI38" s="16" t="str">
        <f t="shared" si="0"/>
        <v>Logística</v>
      </c>
    </row>
    <row r="39" spans="1:35" ht="22.5" customHeight="1" x14ac:dyDescent="0.25">
      <c r="A39" s="51">
        <v>35</v>
      </c>
      <c r="B39" s="50" t="s">
        <v>1271</v>
      </c>
      <c r="C39" s="18" t="s">
        <v>1272</v>
      </c>
      <c r="D39" s="16" t="s">
        <v>1273</v>
      </c>
      <c r="E39" s="16" t="s">
        <v>48</v>
      </c>
      <c r="F39" s="56" t="s">
        <v>1274</v>
      </c>
      <c r="G39" s="16" t="s">
        <v>48</v>
      </c>
      <c r="H39" s="16" t="s">
        <v>43</v>
      </c>
      <c r="I39" s="49" t="s">
        <v>1275</v>
      </c>
      <c r="J39" s="53">
        <v>46122</v>
      </c>
      <c r="K39" s="53">
        <v>46122</v>
      </c>
      <c r="L39" s="53">
        <v>46305</v>
      </c>
      <c r="M39" s="16">
        <v>6</v>
      </c>
      <c r="N39" s="52">
        <v>120000</v>
      </c>
      <c r="O39" s="58">
        <v>159</v>
      </c>
      <c r="P39" s="52">
        <v>120000</v>
      </c>
      <c r="Q39" s="52"/>
      <c r="R39" s="52"/>
      <c r="S39" s="52"/>
      <c r="T39" s="52"/>
      <c r="U39" s="52"/>
      <c r="V39" s="52"/>
      <c r="W39" s="52"/>
      <c r="X39" s="52"/>
      <c r="Y39" s="52">
        <v>120000</v>
      </c>
      <c r="Z39" s="52">
        <v>20000</v>
      </c>
      <c r="AA39" s="52">
        <v>100000</v>
      </c>
      <c r="AB39" s="59"/>
      <c r="AC39" s="54"/>
      <c r="AD39" s="16" t="s">
        <v>859</v>
      </c>
      <c r="AE39" s="16" t="s">
        <v>860</v>
      </c>
      <c r="AF39" s="16" t="s">
        <v>861</v>
      </c>
      <c r="AG39" s="16" t="s">
        <v>863</v>
      </c>
      <c r="AH39" s="16" t="s">
        <v>883</v>
      </c>
      <c r="AI39" s="16" t="str">
        <f t="shared" si="0"/>
        <v>Comunicação</v>
      </c>
    </row>
    <row r="40" spans="1:35" x14ac:dyDescent="0.25">
      <c r="A40" s="51">
        <v>36</v>
      </c>
      <c r="B40" s="50" t="s">
        <v>1276</v>
      </c>
      <c r="C40" s="18" t="s">
        <v>1277</v>
      </c>
      <c r="D40" s="16" t="s">
        <v>1278</v>
      </c>
      <c r="E40" s="16" t="s">
        <v>48</v>
      </c>
      <c r="F40" s="56" t="s">
        <v>1279</v>
      </c>
      <c r="G40" s="16" t="s">
        <v>48</v>
      </c>
      <c r="H40" s="16" t="s">
        <v>43</v>
      </c>
      <c r="I40" s="49" t="s">
        <v>1280</v>
      </c>
      <c r="J40" s="53">
        <v>46122</v>
      </c>
      <c r="K40" s="53">
        <v>46122</v>
      </c>
      <c r="L40" s="53">
        <v>46305</v>
      </c>
      <c r="M40" s="16">
        <v>6</v>
      </c>
      <c r="N40" s="52">
        <v>300000</v>
      </c>
      <c r="O40" s="58">
        <v>159</v>
      </c>
      <c r="P40" s="52">
        <v>300000</v>
      </c>
      <c r="Q40" s="52"/>
      <c r="R40" s="52"/>
      <c r="S40" s="52"/>
      <c r="T40" s="52"/>
      <c r="U40" s="52"/>
      <c r="V40" s="52"/>
      <c r="W40" s="52"/>
      <c r="X40" s="52"/>
      <c r="Y40" s="52">
        <v>300000</v>
      </c>
      <c r="Z40" s="52">
        <v>300000</v>
      </c>
      <c r="AA40" s="52">
        <v>0</v>
      </c>
      <c r="AB40" s="59"/>
      <c r="AC40" s="54"/>
      <c r="AD40" s="16" t="s">
        <v>859</v>
      </c>
      <c r="AE40" s="16" t="s">
        <v>860</v>
      </c>
      <c r="AF40" s="16" t="s">
        <v>861</v>
      </c>
      <c r="AG40" s="16" t="s">
        <v>883</v>
      </c>
      <c r="AH40" s="16" t="s">
        <v>864</v>
      </c>
      <c r="AI40" s="16" t="str">
        <f t="shared" si="0"/>
        <v>Comunicação</v>
      </c>
    </row>
    <row r="41" spans="1:35" ht="33.75" x14ac:dyDescent="0.25">
      <c r="A41" s="51">
        <v>37</v>
      </c>
      <c r="B41" s="50" t="s">
        <v>414</v>
      </c>
      <c r="C41" s="45" t="s">
        <v>415</v>
      </c>
      <c r="D41" s="16" t="s">
        <v>416</v>
      </c>
      <c r="E41" s="16" t="s">
        <v>371</v>
      </c>
      <c r="F41" s="56" t="s">
        <v>1191</v>
      </c>
      <c r="G41" s="16" t="s">
        <v>219</v>
      </c>
      <c r="H41" s="16" t="s">
        <v>61</v>
      </c>
      <c r="I41" s="49" t="s">
        <v>418</v>
      </c>
      <c r="J41" s="53">
        <v>45663</v>
      </c>
      <c r="K41" s="53">
        <v>45663</v>
      </c>
      <c r="L41" s="53">
        <v>46311</v>
      </c>
      <c r="M41" s="16">
        <v>21</v>
      </c>
      <c r="N41" s="52">
        <v>4363516.0999999996</v>
      </c>
      <c r="O41" s="58">
        <v>165</v>
      </c>
      <c r="P41" s="52">
        <v>3942264.95</v>
      </c>
      <c r="Q41" s="52">
        <v>0</v>
      </c>
      <c r="R41" s="52">
        <v>200685.57</v>
      </c>
      <c r="S41" s="52">
        <v>0</v>
      </c>
      <c r="T41" s="52">
        <v>220565.58</v>
      </c>
      <c r="U41" s="52"/>
      <c r="V41" s="52"/>
      <c r="W41" s="52"/>
      <c r="X41" s="52"/>
      <c r="Y41" s="52">
        <v>4363516.0999999996</v>
      </c>
      <c r="Z41" s="52">
        <v>2199875.81</v>
      </c>
      <c r="AA41" s="52">
        <v>135972.57332128097</v>
      </c>
      <c r="AB41" s="59"/>
      <c r="AC41" s="54" t="s">
        <v>1244</v>
      </c>
      <c r="AD41" s="16" t="s">
        <v>871</v>
      </c>
      <c r="AE41" s="16" t="s">
        <v>877</v>
      </c>
      <c r="AF41" s="16" t="s">
        <v>878</v>
      </c>
      <c r="AG41" s="16" t="s">
        <v>962</v>
      </c>
      <c r="AH41" s="16" t="s">
        <v>913</v>
      </c>
      <c r="AI41" s="16" t="str">
        <f t="shared" si="0"/>
        <v>Logística</v>
      </c>
    </row>
    <row r="42" spans="1:35" ht="22.5" customHeight="1" x14ac:dyDescent="0.25">
      <c r="A42" s="51">
        <v>38</v>
      </c>
      <c r="B42" s="50" t="s">
        <v>1281</v>
      </c>
      <c r="C42" s="45" t="s">
        <v>1282</v>
      </c>
      <c r="D42" s="16" t="s">
        <v>1283</v>
      </c>
      <c r="E42" s="16" t="s">
        <v>48</v>
      </c>
      <c r="F42" s="56" t="s">
        <v>1284</v>
      </c>
      <c r="G42" s="16" t="s">
        <v>48</v>
      </c>
      <c r="H42" s="16" t="s">
        <v>43</v>
      </c>
      <c r="I42" s="49" t="s">
        <v>1285</v>
      </c>
      <c r="J42" s="53">
        <v>46129</v>
      </c>
      <c r="K42" s="53">
        <v>46129</v>
      </c>
      <c r="L42" s="53">
        <v>46312</v>
      </c>
      <c r="M42" s="16">
        <v>6</v>
      </c>
      <c r="N42" s="52">
        <v>280000</v>
      </c>
      <c r="O42" s="58">
        <v>166</v>
      </c>
      <c r="P42" s="52">
        <v>280000</v>
      </c>
      <c r="Q42" s="52"/>
      <c r="R42" s="52"/>
      <c r="S42" s="52"/>
      <c r="T42" s="52"/>
      <c r="U42" s="52"/>
      <c r="V42" s="52"/>
      <c r="W42" s="52"/>
      <c r="X42" s="52"/>
      <c r="Y42" s="52">
        <v>280000</v>
      </c>
      <c r="Z42" s="52">
        <v>280000</v>
      </c>
      <c r="AA42" s="52">
        <v>0</v>
      </c>
      <c r="AB42" s="59"/>
      <c r="AC42" s="54"/>
      <c r="AD42" s="16" t="s">
        <v>859</v>
      </c>
      <c r="AE42" s="16" t="s">
        <v>860</v>
      </c>
      <c r="AF42" s="16" t="s">
        <v>861</v>
      </c>
      <c r="AG42" s="16" t="s">
        <v>883</v>
      </c>
      <c r="AH42" s="16" t="s">
        <v>863</v>
      </c>
      <c r="AI42" s="16" t="str">
        <f t="shared" si="0"/>
        <v>Comunicação</v>
      </c>
    </row>
    <row r="43" spans="1:35" ht="45" x14ac:dyDescent="0.25">
      <c r="A43" s="51">
        <v>39</v>
      </c>
      <c r="B43" s="50" t="s">
        <v>419</v>
      </c>
      <c r="C43" s="45" t="s">
        <v>420</v>
      </c>
      <c r="D43" s="16" t="s">
        <v>421</v>
      </c>
      <c r="E43" s="16" t="s">
        <v>86</v>
      </c>
      <c r="F43" s="56" t="s">
        <v>422</v>
      </c>
      <c r="G43" s="16" t="s">
        <v>42</v>
      </c>
      <c r="H43" s="16" t="s">
        <v>61</v>
      </c>
      <c r="I43" s="49" t="s">
        <v>423</v>
      </c>
      <c r="J43" s="53">
        <v>44490</v>
      </c>
      <c r="K43" s="53">
        <v>44490</v>
      </c>
      <c r="L43" s="53">
        <v>46315</v>
      </c>
      <c r="M43" s="16">
        <v>60</v>
      </c>
      <c r="N43" s="52">
        <v>2527103.1</v>
      </c>
      <c r="O43" s="58">
        <v>169</v>
      </c>
      <c r="P43" s="52">
        <v>2527103.1</v>
      </c>
      <c r="Q43" s="52">
        <v>0</v>
      </c>
      <c r="R43" s="52"/>
      <c r="S43" s="52"/>
      <c r="T43" s="52"/>
      <c r="U43" s="52"/>
      <c r="V43" s="52"/>
      <c r="W43" s="52"/>
      <c r="X43" s="52"/>
      <c r="Y43" s="52">
        <v>2527103.1</v>
      </c>
      <c r="Z43" s="52">
        <v>1997558.73</v>
      </c>
      <c r="AA43" s="52">
        <v>9720.5640238382639</v>
      </c>
      <c r="AB43" s="59">
        <v>0</v>
      </c>
      <c r="AC43" s="54" t="s">
        <v>973</v>
      </c>
      <c r="AD43" s="16" t="s">
        <v>871</v>
      </c>
      <c r="AE43" s="16" t="s">
        <v>872</v>
      </c>
      <c r="AF43" s="16" t="s">
        <v>891</v>
      </c>
      <c r="AG43" s="16" t="s">
        <v>974</v>
      </c>
      <c r="AH43" s="16" t="s">
        <v>892</v>
      </c>
      <c r="AI43" s="16" t="str">
        <f t="shared" si="0"/>
        <v>Gestão de Pessoas</v>
      </c>
    </row>
    <row r="44" spans="1:35" ht="33.75" x14ac:dyDescent="0.25">
      <c r="A44" s="51">
        <v>40</v>
      </c>
      <c r="B44" s="15" t="s">
        <v>424</v>
      </c>
      <c r="C44" s="45" t="s">
        <v>425</v>
      </c>
      <c r="D44" s="16" t="s">
        <v>426</v>
      </c>
      <c r="E44" s="16" t="s">
        <v>281</v>
      </c>
      <c r="F44" s="56" t="s">
        <v>427</v>
      </c>
      <c r="G44" s="16" t="s">
        <v>42</v>
      </c>
      <c r="H44" s="48" t="s">
        <v>43</v>
      </c>
      <c r="I44" s="49" t="s">
        <v>428</v>
      </c>
      <c r="J44" s="53">
        <v>45219</v>
      </c>
      <c r="K44" s="53">
        <v>45585</v>
      </c>
      <c r="L44" s="53">
        <v>46315</v>
      </c>
      <c r="M44" s="16">
        <v>24</v>
      </c>
      <c r="N44" s="52">
        <v>777114.02</v>
      </c>
      <c r="O44" s="58">
        <v>169</v>
      </c>
      <c r="P44" s="52">
        <v>276098.88</v>
      </c>
      <c r="Q44" s="52">
        <v>777114.02</v>
      </c>
      <c r="R44" s="52"/>
      <c r="S44" s="52"/>
      <c r="T44" s="52"/>
      <c r="U44" s="52"/>
      <c r="V44" s="52"/>
      <c r="W44" s="52"/>
      <c r="X44" s="52"/>
      <c r="Y44" s="52">
        <v>709094.64</v>
      </c>
      <c r="Z44" s="52">
        <v>440041</v>
      </c>
      <c r="AA44" s="52">
        <v>18243.127565243183</v>
      </c>
      <c r="AB44" s="59">
        <v>0.23680000000000001</v>
      </c>
      <c r="AC44" s="54" t="s">
        <v>975</v>
      </c>
      <c r="AD44" s="16" t="s">
        <v>871</v>
      </c>
      <c r="AE44" s="16" t="s">
        <v>866</v>
      </c>
      <c r="AF44" s="16" t="s">
        <v>900</v>
      </c>
      <c r="AG44" s="16" t="s">
        <v>976</v>
      </c>
      <c r="AH44" s="16" t="s">
        <v>902</v>
      </c>
      <c r="AI44" s="16" t="str">
        <f t="shared" si="0"/>
        <v>Jurídico</v>
      </c>
    </row>
    <row r="45" spans="1:35" ht="22.5" x14ac:dyDescent="0.25">
      <c r="A45" s="51">
        <v>41</v>
      </c>
      <c r="B45" s="15" t="s">
        <v>1286</v>
      </c>
      <c r="C45" s="45" t="s">
        <v>1287</v>
      </c>
      <c r="D45" s="16" t="s">
        <v>1288</v>
      </c>
      <c r="E45" s="16" t="s">
        <v>48</v>
      </c>
      <c r="F45" s="56" t="s">
        <v>1289</v>
      </c>
      <c r="G45" s="16" t="s">
        <v>48</v>
      </c>
      <c r="H45" s="48" t="s">
        <v>43</v>
      </c>
      <c r="I45" s="49" t="s">
        <v>1290</v>
      </c>
      <c r="J45" s="53">
        <v>46140</v>
      </c>
      <c r="K45" s="53">
        <v>46140</v>
      </c>
      <c r="L45" s="53">
        <v>46323</v>
      </c>
      <c r="M45" s="16">
        <v>6</v>
      </c>
      <c r="N45" s="52">
        <v>150000</v>
      </c>
      <c r="O45" s="58">
        <v>177</v>
      </c>
      <c r="P45" s="52">
        <v>150000</v>
      </c>
      <c r="Q45" s="52"/>
      <c r="R45" s="52"/>
      <c r="S45" s="52"/>
      <c r="T45" s="52"/>
      <c r="U45" s="52"/>
      <c r="V45" s="52"/>
      <c r="W45" s="52"/>
      <c r="X45" s="52"/>
      <c r="Y45" s="52">
        <v>150000</v>
      </c>
      <c r="Z45" s="52">
        <v>50000</v>
      </c>
      <c r="AA45" s="52">
        <v>100000</v>
      </c>
      <c r="AB45" s="59"/>
      <c r="AC45" s="54"/>
      <c r="AD45" s="16" t="s">
        <v>859</v>
      </c>
      <c r="AE45" s="16" t="s">
        <v>860</v>
      </c>
      <c r="AF45" s="16" t="s">
        <v>861</v>
      </c>
      <c r="AG45" s="16" t="s">
        <v>883</v>
      </c>
      <c r="AH45" s="16" t="s">
        <v>863</v>
      </c>
      <c r="AI45" s="16" t="str">
        <f t="shared" si="0"/>
        <v>Comunicação</v>
      </c>
    </row>
    <row r="46" spans="1:35" ht="33.75" x14ac:dyDescent="0.25">
      <c r="A46" s="51">
        <v>42</v>
      </c>
      <c r="B46" s="15" t="s">
        <v>429</v>
      </c>
      <c r="C46" s="45" t="s">
        <v>430</v>
      </c>
      <c r="D46" s="16" t="s">
        <v>431</v>
      </c>
      <c r="E46" s="16" t="s">
        <v>432</v>
      </c>
      <c r="F46" s="56" t="s">
        <v>433</v>
      </c>
      <c r="G46" s="16" t="s">
        <v>42</v>
      </c>
      <c r="H46" s="16" t="s">
        <v>61</v>
      </c>
      <c r="I46" s="49" t="s">
        <v>434</v>
      </c>
      <c r="J46" s="53">
        <v>45597</v>
      </c>
      <c r="K46" s="53">
        <v>45597</v>
      </c>
      <c r="L46" s="53">
        <v>46327</v>
      </c>
      <c r="M46" s="16">
        <v>24</v>
      </c>
      <c r="N46" s="52">
        <v>18593275.390000001</v>
      </c>
      <c r="O46" s="58">
        <v>181</v>
      </c>
      <c r="P46" s="52">
        <v>18593275.390000001</v>
      </c>
      <c r="Q46" s="52"/>
      <c r="R46" s="52"/>
      <c r="S46" s="52"/>
      <c r="T46" s="52"/>
      <c r="U46" s="52"/>
      <c r="V46" s="52"/>
      <c r="W46" s="52"/>
      <c r="X46" s="52"/>
      <c r="Y46" s="52">
        <v>18593275.390000001</v>
      </c>
      <c r="Z46" s="52">
        <v>9161284.4399999995</v>
      </c>
      <c r="AA46" s="52">
        <v>521617.6813257577</v>
      </c>
      <c r="AB46" s="59"/>
      <c r="AC46" s="54"/>
      <c r="AD46" s="16" t="s">
        <v>871</v>
      </c>
      <c r="AE46" s="16" t="s">
        <v>877</v>
      </c>
      <c r="AF46" s="16" t="s">
        <v>878</v>
      </c>
      <c r="AG46" s="16" t="s">
        <v>957</v>
      </c>
      <c r="AH46" s="16" t="s">
        <v>956</v>
      </c>
      <c r="AI46" s="16" t="str">
        <f t="shared" si="0"/>
        <v>Logística</v>
      </c>
    </row>
    <row r="47" spans="1:35" ht="22.5" x14ac:dyDescent="0.25">
      <c r="A47" s="51">
        <v>43</v>
      </c>
      <c r="B47" s="15" t="s">
        <v>435</v>
      </c>
      <c r="C47" s="45" t="s">
        <v>436</v>
      </c>
      <c r="D47" s="16" t="s">
        <v>437</v>
      </c>
      <c r="E47" s="16" t="s">
        <v>40</v>
      </c>
      <c r="F47" s="56" t="s">
        <v>438</v>
      </c>
      <c r="G47" s="16" t="s">
        <v>42</v>
      </c>
      <c r="H47" s="48" t="s">
        <v>43</v>
      </c>
      <c r="I47" s="49" t="s">
        <v>439</v>
      </c>
      <c r="J47" s="53">
        <v>45972</v>
      </c>
      <c r="K47" s="53">
        <v>45972</v>
      </c>
      <c r="L47" s="53">
        <v>46337</v>
      </c>
      <c r="M47" s="16">
        <v>12</v>
      </c>
      <c r="N47" s="52">
        <v>33360</v>
      </c>
      <c r="O47" s="58">
        <v>191</v>
      </c>
      <c r="P47" s="52">
        <v>33360</v>
      </c>
      <c r="Q47" s="52"/>
      <c r="R47" s="52"/>
      <c r="S47" s="52"/>
      <c r="T47" s="52"/>
      <c r="U47" s="52"/>
      <c r="V47" s="52"/>
      <c r="W47" s="52"/>
      <c r="X47" s="52"/>
      <c r="Y47" s="52">
        <v>33360</v>
      </c>
      <c r="Z47" s="52">
        <v>25020</v>
      </c>
      <c r="AA47" s="52">
        <v>1449.5714285714287</v>
      </c>
      <c r="AB47" s="59"/>
      <c r="AC47" s="54"/>
      <c r="AD47" s="16" t="s">
        <v>871</v>
      </c>
      <c r="AE47" s="16" t="s">
        <v>872</v>
      </c>
      <c r="AF47" s="16" t="s">
        <v>891</v>
      </c>
      <c r="AG47" s="16" t="s">
        <v>977</v>
      </c>
      <c r="AH47" s="16" t="s">
        <v>892</v>
      </c>
      <c r="AI47" s="16" t="str">
        <f t="shared" si="0"/>
        <v>Gestão de Pessoas</v>
      </c>
    </row>
    <row r="48" spans="1:35" ht="56.25" x14ac:dyDescent="0.25">
      <c r="A48" s="51">
        <v>44</v>
      </c>
      <c r="B48" s="50" t="s">
        <v>440</v>
      </c>
      <c r="C48" s="18" t="s">
        <v>441</v>
      </c>
      <c r="D48" s="16" t="s">
        <v>442</v>
      </c>
      <c r="E48" s="16" t="s">
        <v>383</v>
      </c>
      <c r="F48" s="56" t="s">
        <v>443</v>
      </c>
      <c r="G48" s="16" t="s">
        <v>42</v>
      </c>
      <c r="H48" s="16" t="s">
        <v>61</v>
      </c>
      <c r="I48" s="49" t="s">
        <v>444</v>
      </c>
      <c r="J48" s="53">
        <v>45427</v>
      </c>
      <c r="K48" s="53">
        <v>45427</v>
      </c>
      <c r="L48" s="53">
        <v>46341</v>
      </c>
      <c r="M48" s="16">
        <v>30</v>
      </c>
      <c r="N48" s="52">
        <v>366041.27</v>
      </c>
      <c r="O48" s="58">
        <v>195</v>
      </c>
      <c r="P48" s="52">
        <v>348038.85</v>
      </c>
      <c r="Q48" s="52">
        <v>18002.419999999998</v>
      </c>
      <c r="R48" s="52"/>
      <c r="S48" s="52"/>
      <c r="T48" s="52"/>
      <c r="U48" s="52"/>
      <c r="V48" s="52"/>
      <c r="W48" s="52"/>
      <c r="X48" s="52"/>
      <c r="Y48" s="52">
        <v>366041.27</v>
      </c>
      <c r="Z48" s="52">
        <v>102032.62</v>
      </c>
      <c r="AA48" s="52">
        <v>11153.143200231483</v>
      </c>
      <c r="AB48" s="59"/>
      <c r="AC48" s="54" t="s">
        <v>894</v>
      </c>
      <c r="AD48" s="16" t="s">
        <v>871</v>
      </c>
      <c r="AE48" s="16" t="s">
        <v>895</v>
      </c>
      <c r="AF48" s="16" t="s">
        <v>925</v>
      </c>
      <c r="AG48" s="16" t="s">
        <v>978</v>
      </c>
      <c r="AH48" s="16" t="s">
        <v>979</v>
      </c>
      <c r="AI48" s="16" t="str">
        <f t="shared" si="0"/>
        <v>TI</v>
      </c>
    </row>
    <row r="49" spans="1:35" ht="22.5" customHeight="1" x14ac:dyDescent="0.25">
      <c r="A49" s="51">
        <v>45</v>
      </c>
      <c r="B49" s="15" t="s">
        <v>445</v>
      </c>
      <c r="C49" s="45" t="s">
        <v>446</v>
      </c>
      <c r="D49" s="16" t="s">
        <v>447</v>
      </c>
      <c r="E49" s="16" t="s">
        <v>281</v>
      </c>
      <c r="F49" s="56" t="s">
        <v>448</v>
      </c>
      <c r="G49" s="16" t="s">
        <v>42</v>
      </c>
      <c r="H49" s="48" t="s">
        <v>61</v>
      </c>
      <c r="I49" s="49" t="s">
        <v>449</v>
      </c>
      <c r="J49" s="53">
        <v>44523</v>
      </c>
      <c r="K49" s="53">
        <v>45619</v>
      </c>
      <c r="L49" s="53">
        <v>46349</v>
      </c>
      <c r="M49" s="16">
        <v>24</v>
      </c>
      <c r="N49" s="52">
        <v>420594.12</v>
      </c>
      <c r="O49" s="58">
        <v>203</v>
      </c>
      <c r="P49" s="52">
        <v>319708</v>
      </c>
      <c r="Q49" s="52">
        <v>18072.71</v>
      </c>
      <c r="R49" s="52">
        <v>169795.56</v>
      </c>
      <c r="S49" s="52">
        <v>34004.400000000001</v>
      </c>
      <c r="T49" s="52">
        <v>420594.12</v>
      </c>
      <c r="U49" s="52"/>
      <c r="V49" s="52"/>
      <c r="W49" s="52"/>
      <c r="X49" s="52"/>
      <c r="Y49" s="52">
        <v>416262.72</v>
      </c>
      <c r="Z49" s="52">
        <v>322457.55</v>
      </c>
      <c r="AA49" s="52">
        <v>5653.3851089015152</v>
      </c>
      <c r="AB49" s="59">
        <v>0.20019999999999999</v>
      </c>
      <c r="AC49" s="54" t="s">
        <v>980</v>
      </c>
      <c r="AD49" s="16" t="s">
        <v>871</v>
      </c>
      <c r="AE49" s="16" t="s">
        <v>895</v>
      </c>
      <c r="AF49" s="16" t="s">
        <v>951</v>
      </c>
      <c r="AG49" s="16" t="s">
        <v>1119</v>
      </c>
      <c r="AH49" s="16" t="s">
        <v>982</v>
      </c>
      <c r="AI49" s="16" t="str">
        <f t="shared" si="0"/>
        <v>TI</v>
      </c>
    </row>
    <row r="50" spans="1:35" ht="22.5" x14ac:dyDescent="0.25">
      <c r="A50" s="51">
        <v>46</v>
      </c>
      <c r="B50" s="15" t="s">
        <v>450</v>
      </c>
      <c r="C50" s="45" t="s">
        <v>451</v>
      </c>
      <c r="D50" s="16" t="s">
        <v>452</v>
      </c>
      <c r="E50" s="16" t="s">
        <v>40</v>
      </c>
      <c r="F50" s="56" t="s">
        <v>454</v>
      </c>
      <c r="G50" s="16" t="s">
        <v>42</v>
      </c>
      <c r="H50" s="48" t="s">
        <v>43</v>
      </c>
      <c r="I50" s="49" t="s">
        <v>455</v>
      </c>
      <c r="J50" s="53">
        <v>46009</v>
      </c>
      <c r="K50" s="53">
        <v>46009</v>
      </c>
      <c r="L50" s="53">
        <v>46374</v>
      </c>
      <c r="M50" s="16">
        <v>12</v>
      </c>
      <c r="N50" s="52">
        <v>63867.6</v>
      </c>
      <c r="O50" s="58">
        <v>228</v>
      </c>
      <c r="P50" s="52">
        <v>63867.6</v>
      </c>
      <c r="Q50" s="52"/>
      <c r="R50" s="52"/>
      <c r="S50" s="52"/>
      <c r="T50" s="52"/>
      <c r="U50" s="52"/>
      <c r="V50" s="52"/>
      <c r="W50" s="52"/>
      <c r="X50" s="52"/>
      <c r="Y50" s="52">
        <v>63867.6</v>
      </c>
      <c r="Z50" s="52">
        <v>63867.6</v>
      </c>
      <c r="AA50" s="52">
        <v>0</v>
      </c>
      <c r="AB50" s="59"/>
      <c r="AC50" s="54"/>
      <c r="AD50" s="16" t="s">
        <v>871</v>
      </c>
      <c r="AE50" s="16" t="s">
        <v>877</v>
      </c>
      <c r="AF50" s="16" t="s">
        <v>878</v>
      </c>
      <c r="AG50" s="16" t="s">
        <v>983</v>
      </c>
      <c r="AH50" s="16" t="s">
        <v>949</v>
      </c>
      <c r="AI50" s="16" t="str">
        <f t="shared" si="0"/>
        <v>Logística</v>
      </c>
    </row>
    <row r="51" spans="1:35" ht="45" x14ac:dyDescent="0.25">
      <c r="A51" s="51">
        <v>47</v>
      </c>
      <c r="B51" s="50" t="s">
        <v>456</v>
      </c>
      <c r="C51" s="18" t="s">
        <v>457</v>
      </c>
      <c r="D51" s="16" t="s">
        <v>458</v>
      </c>
      <c r="E51" s="16" t="s">
        <v>281</v>
      </c>
      <c r="F51" s="56" t="s">
        <v>459</v>
      </c>
      <c r="G51" s="16" t="s">
        <v>42</v>
      </c>
      <c r="H51" s="48" t="s">
        <v>61</v>
      </c>
      <c r="I51" s="49" t="s">
        <v>460</v>
      </c>
      <c r="J51" s="53">
        <v>44552</v>
      </c>
      <c r="K51" s="53">
        <v>46013</v>
      </c>
      <c r="L51" s="53">
        <v>46378</v>
      </c>
      <c r="M51" s="16">
        <v>12</v>
      </c>
      <c r="N51" s="21">
        <v>1035384</v>
      </c>
      <c r="O51" s="58">
        <v>232</v>
      </c>
      <c r="P51" s="52">
        <v>936683</v>
      </c>
      <c r="Q51" s="52">
        <v>0</v>
      </c>
      <c r="R51" s="52">
        <v>67675.350000000006</v>
      </c>
      <c r="S51" s="52">
        <v>1764410.4</v>
      </c>
      <c r="T51" s="52">
        <v>54252.34</v>
      </c>
      <c r="U51" s="52">
        <v>1035384</v>
      </c>
      <c r="V51" s="52"/>
      <c r="W51" s="52"/>
      <c r="X51" s="52"/>
      <c r="Y51" s="52">
        <v>962978.04</v>
      </c>
      <c r="Z51" s="52">
        <v>714391.36</v>
      </c>
      <c r="AA51" s="52">
        <v>72862.135323383089</v>
      </c>
      <c r="AB51" s="59">
        <v>-0.10979999999999999</v>
      </c>
      <c r="AC51" s="54" t="s">
        <v>984</v>
      </c>
      <c r="AD51" s="16" t="s">
        <v>871</v>
      </c>
      <c r="AE51" s="16" t="s">
        <v>895</v>
      </c>
      <c r="AF51" s="16" t="s">
        <v>896</v>
      </c>
      <c r="AG51" s="16" t="s">
        <v>985</v>
      </c>
      <c r="AH51" s="16" t="s">
        <v>986</v>
      </c>
      <c r="AI51" s="16" t="str">
        <f t="shared" si="0"/>
        <v>TI</v>
      </c>
    </row>
    <row r="52" spans="1:35" ht="56.25" x14ac:dyDescent="0.25">
      <c r="A52" s="51">
        <v>48</v>
      </c>
      <c r="B52" s="50" t="s">
        <v>461</v>
      </c>
      <c r="C52" s="18" t="s">
        <v>462</v>
      </c>
      <c r="D52" s="16" t="s">
        <v>463</v>
      </c>
      <c r="E52" s="16" t="s">
        <v>453</v>
      </c>
      <c r="F52" s="56" t="s">
        <v>464</v>
      </c>
      <c r="G52" s="16" t="s">
        <v>42</v>
      </c>
      <c r="H52" s="16" t="s">
        <v>61</v>
      </c>
      <c r="I52" s="49" t="s">
        <v>1192</v>
      </c>
      <c r="J52" s="53">
        <v>45469</v>
      </c>
      <c r="K52" s="53">
        <v>45469</v>
      </c>
      <c r="L52" s="53">
        <v>46382</v>
      </c>
      <c r="M52" s="16">
        <v>30</v>
      </c>
      <c r="N52" s="52">
        <v>219686.47</v>
      </c>
      <c r="O52" s="58">
        <v>236</v>
      </c>
      <c r="P52" s="52">
        <v>219686.47</v>
      </c>
      <c r="Q52" s="52"/>
      <c r="R52" s="52"/>
      <c r="S52" s="52"/>
      <c r="T52" s="52"/>
      <c r="U52" s="52"/>
      <c r="V52" s="52"/>
      <c r="W52" s="52"/>
      <c r="X52" s="52"/>
      <c r="Y52" s="52">
        <v>219686.47</v>
      </c>
      <c r="Z52" s="52">
        <v>154647.57999999999</v>
      </c>
      <c r="AA52" s="52">
        <v>2917.7968104719771</v>
      </c>
      <c r="AB52" s="59"/>
      <c r="AC52" s="54"/>
      <c r="AD52" s="16" t="s">
        <v>871</v>
      </c>
      <c r="AE52" s="16" t="s">
        <v>877</v>
      </c>
      <c r="AF52" s="16" t="s">
        <v>878</v>
      </c>
      <c r="AG52" s="16" t="s">
        <v>879</v>
      </c>
      <c r="AH52" s="16" t="s">
        <v>880</v>
      </c>
      <c r="AI52" s="16" t="str">
        <f t="shared" si="0"/>
        <v>Logística</v>
      </c>
    </row>
    <row r="53" spans="1:35" ht="22.5" x14ac:dyDescent="0.25">
      <c r="A53" s="51">
        <v>49</v>
      </c>
      <c r="B53" s="50" t="s">
        <v>1193</v>
      </c>
      <c r="C53" s="18" t="s">
        <v>1194</v>
      </c>
      <c r="D53" s="16" t="s">
        <v>1195</v>
      </c>
      <c r="E53" s="16" t="s">
        <v>86</v>
      </c>
      <c r="F53" s="56" t="s">
        <v>1196</v>
      </c>
      <c r="G53" s="16" t="s">
        <v>558</v>
      </c>
      <c r="H53" s="16" t="s">
        <v>61</v>
      </c>
      <c r="I53" s="49" t="s">
        <v>1197</v>
      </c>
      <c r="J53" s="53">
        <v>46093</v>
      </c>
      <c r="K53" s="53">
        <v>46093</v>
      </c>
      <c r="L53" s="53">
        <v>46386</v>
      </c>
      <c r="M53" s="16">
        <v>10</v>
      </c>
      <c r="N53" s="52">
        <v>104262.68</v>
      </c>
      <c r="O53" s="58">
        <v>240</v>
      </c>
      <c r="P53" s="52">
        <v>104262.68</v>
      </c>
      <c r="Q53" s="52"/>
      <c r="R53" s="52"/>
      <c r="S53" s="52"/>
      <c r="T53" s="52"/>
      <c r="U53" s="52"/>
      <c r="V53" s="52"/>
      <c r="W53" s="52"/>
      <c r="X53" s="52"/>
      <c r="Y53" s="52">
        <v>104262.68</v>
      </c>
      <c r="Z53" s="52">
        <v>104262.68</v>
      </c>
      <c r="AA53" s="52">
        <v>0</v>
      </c>
      <c r="AB53" s="59"/>
      <c r="AC53" s="54"/>
      <c r="AD53" s="16" t="s">
        <v>854</v>
      </c>
      <c r="AE53" s="16" t="s">
        <v>855</v>
      </c>
      <c r="AF53" s="16" t="s">
        <v>1245</v>
      </c>
      <c r="AG53" s="16" t="s">
        <v>1246</v>
      </c>
      <c r="AH53" s="16" t="s">
        <v>1247</v>
      </c>
      <c r="AI53" s="16" t="str">
        <f t="shared" si="0"/>
        <v>Regionais</v>
      </c>
    </row>
    <row r="54" spans="1:35" ht="33.75" x14ac:dyDescent="0.25">
      <c r="A54" s="51">
        <v>50</v>
      </c>
      <c r="B54" s="50" t="s">
        <v>231</v>
      </c>
      <c r="C54" s="45" t="s">
        <v>232</v>
      </c>
      <c r="D54" s="16" t="s">
        <v>466</v>
      </c>
      <c r="E54" s="16" t="s">
        <v>467</v>
      </c>
      <c r="F54" s="56" t="s">
        <v>1198</v>
      </c>
      <c r="G54" s="16" t="s">
        <v>42</v>
      </c>
      <c r="H54" s="48" t="s">
        <v>43</v>
      </c>
      <c r="I54" s="49" t="s">
        <v>469</v>
      </c>
      <c r="J54" s="53">
        <v>45658</v>
      </c>
      <c r="K54" s="53">
        <v>45658</v>
      </c>
      <c r="L54" s="53">
        <v>46388</v>
      </c>
      <c r="M54" s="16">
        <v>24</v>
      </c>
      <c r="N54" s="52">
        <v>40745912.479999997</v>
      </c>
      <c r="O54" s="58">
        <v>242</v>
      </c>
      <c r="P54" s="52">
        <v>36900000</v>
      </c>
      <c r="Q54" s="52">
        <v>3845912.49</v>
      </c>
      <c r="R54" s="52"/>
      <c r="S54" s="52"/>
      <c r="T54" s="52"/>
      <c r="U54" s="52"/>
      <c r="V54" s="52"/>
      <c r="W54" s="52"/>
      <c r="X54" s="52"/>
      <c r="Y54" s="52">
        <v>40745912.479999997</v>
      </c>
      <c r="Z54" s="52">
        <v>22047213.129999999</v>
      </c>
      <c r="AA54" s="52">
        <v>1163092.2397324471</v>
      </c>
      <c r="AB54" s="59">
        <v>7.3999999999999996E-2</v>
      </c>
      <c r="AC54" s="54" t="s">
        <v>1248</v>
      </c>
      <c r="AD54" s="16" t="s">
        <v>859</v>
      </c>
      <c r="AE54" s="16" t="s">
        <v>860</v>
      </c>
      <c r="AF54" s="16" t="s">
        <v>861</v>
      </c>
      <c r="AG54" s="16" t="s">
        <v>987</v>
      </c>
      <c r="AH54" s="16" t="s">
        <v>863</v>
      </c>
      <c r="AI54" s="16" t="str">
        <f t="shared" si="0"/>
        <v>Comunicação</v>
      </c>
    </row>
    <row r="55" spans="1:35" ht="22.5" x14ac:dyDescent="0.25">
      <c r="A55" s="51">
        <v>51</v>
      </c>
      <c r="B55" s="15" t="s">
        <v>470</v>
      </c>
      <c r="C55" s="45" t="s">
        <v>471</v>
      </c>
      <c r="D55" s="16" t="s">
        <v>472</v>
      </c>
      <c r="E55" s="16" t="s">
        <v>473</v>
      </c>
      <c r="F55" s="56" t="s">
        <v>474</v>
      </c>
      <c r="G55" s="16" t="s">
        <v>42</v>
      </c>
      <c r="H55" s="48" t="s">
        <v>43</v>
      </c>
      <c r="I55" s="49" t="s">
        <v>475</v>
      </c>
      <c r="J55" s="53">
        <v>46027</v>
      </c>
      <c r="K55" s="53">
        <v>46027</v>
      </c>
      <c r="L55" s="53">
        <v>46392</v>
      </c>
      <c r="M55" s="16">
        <v>12</v>
      </c>
      <c r="N55" s="52">
        <v>214279.15</v>
      </c>
      <c r="O55" s="58">
        <v>246</v>
      </c>
      <c r="P55" s="52">
        <v>214279.15</v>
      </c>
      <c r="Q55" s="52"/>
      <c r="R55" s="52"/>
      <c r="S55" s="52"/>
      <c r="T55" s="52"/>
      <c r="U55" s="52"/>
      <c r="V55" s="52"/>
      <c r="W55" s="52"/>
      <c r="X55" s="52"/>
      <c r="Y55" s="52">
        <v>214279.15</v>
      </c>
      <c r="Z55" s="52">
        <v>162152.65</v>
      </c>
      <c r="AA55" s="52">
        <v>13212.619791666668</v>
      </c>
      <c r="AB55" s="59"/>
      <c r="AC55" s="54"/>
      <c r="AD55" s="16" t="s">
        <v>871</v>
      </c>
      <c r="AE55" s="16" t="s">
        <v>877</v>
      </c>
      <c r="AF55" s="16" t="s">
        <v>878</v>
      </c>
      <c r="AG55" s="16" t="s">
        <v>879</v>
      </c>
      <c r="AH55" s="16" t="s">
        <v>1232</v>
      </c>
      <c r="AI55" s="16" t="str">
        <f t="shared" si="0"/>
        <v>Logística</v>
      </c>
    </row>
    <row r="56" spans="1:35" ht="22.5" customHeight="1" x14ac:dyDescent="0.25">
      <c r="A56" s="51">
        <v>52</v>
      </c>
      <c r="B56" s="15" t="s">
        <v>476</v>
      </c>
      <c r="C56" s="51" t="s">
        <v>477</v>
      </c>
      <c r="D56" s="16" t="s">
        <v>478</v>
      </c>
      <c r="E56" s="16" t="s">
        <v>479</v>
      </c>
      <c r="F56" s="56" t="s">
        <v>1132</v>
      </c>
      <c r="G56" s="16" t="s">
        <v>42</v>
      </c>
      <c r="H56" s="16" t="s">
        <v>61</v>
      </c>
      <c r="I56" s="49" t="s">
        <v>481</v>
      </c>
      <c r="J56" s="53">
        <v>44578</v>
      </c>
      <c r="K56" s="53">
        <v>45674</v>
      </c>
      <c r="L56" s="53">
        <v>46404</v>
      </c>
      <c r="M56" s="16">
        <v>24</v>
      </c>
      <c r="N56" s="21">
        <v>26629.58</v>
      </c>
      <c r="O56" s="58">
        <v>258</v>
      </c>
      <c r="P56" s="52">
        <v>30650</v>
      </c>
      <c r="Q56" s="52">
        <v>26010.71</v>
      </c>
      <c r="R56" s="52">
        <v>618.87</v>
      </c>
      <c r="S56" s="52"/>
      <c r="T56" s="52"/>
      <c r="U56" s="52"/>
      <c r="V56" s="52"/>
      <c r="W56" s="52"/>
      <c r="X56" s="52"/>
      <c r="Y56" s="52">
        <v>24505.59</v>
      </c>
      <c r="Z56" s="52">
        <v>11638.46</v>
      </c>
      <c r="AA56" s="52">
        <v>964.01670190274865</v>
      </c>
      <c r="AB56" s="59"/>
      <c r="AC56" s="54" t="s">
        <v>1157</v>
      </c>
      <c r="AD56" s="16" t="s">
        <v>871</v>
      </c>
      <c r="AE56" s="16" t="s">
        <v>877</v>
      </c>
      <c r="AF56" s="16" t="s">
        <v>878</v>
      </c>
      <c r="AG56" s="16" t="s">
        <v>989</v>
      </c>
      <c r="AH56" s="16" t="s">
        <v>950</v>
      </c>
      <c r="AI56" s="16" t="str">
        <f t="shared" si="0"/>
        <v>Logística</v>
      </c>
    </row>
    <row r="57" spans="1:35" ht="67.5" x14ac:dyDescent="0.25">
      <c r="A57" s="51">
        <v>53</v>
      </c>
      <c r="B57" s="15" t="s">
        <v>482</v>
      </c>
      <c r="C57" s="45" t="s">
        <v>483</v>
      </c>
      <c r="D57" s="16" t="s">
        <v>484</v>
      </c>
      <c r="E57" s="16" t="s">
        <v>485</v>
      </c>
      <c r="F57" s="56" t="s">
        <v>486</v>
      </c>
      <c r="G57" s="16" t="s">
        <v>42</v>
      </c>
      <c r="H57" s="16" t="s">
        <v>61</v>
      </c>
      <c r="I57" s="49" t="s">
        <v>487</v>
      </c>
      <c r="J57" s="53">
        <v>44594</v>
      </c>
      <c r="K57" s="53">
        <v>44594</v>
      </c>
      <c r="L57" s="53">
        <v>46419</v>
      </c>
      <c r="M57" s="16">
        <v>60</v>
      </c>
      <c r="N57" s="52">
        <v>1535537.26</v>
      </c>
      <c r="O57" s="58">
        <v>273</v>
      </c>
      <c r="P57" s="52">
        <v>1326740</v>
      </c>
      <c r="Q57" s="52">
        <v>118199.29</v>
      </c>
      <c r="R57" s="52">
        <v>90597.97</v>
      </c>
      <c r="S57" s="52"/>
      <c r="T57" s="52"/>
      <c r="U57" s="52"/>
      <c r="V57" s="52"/>
      <c r="W57" s="52"/>
      <c r="X57" s="52"/>
      <c r="Y57" s="52">
        <v>1535537.26</v>
      </c>
      <c r="Z57" s="52">
        <v>1258471.05</v>
      </c>
      <c r="AA57" s="52">
        <v>5426.5489724189729</v>
      </c>
      <c r="AB57" s="59"/>
      <c r="AC57" s="54" t="s">
        <v>928</v>
      </c>
      <c r="AD57" s="16" t="s">
        <v>871</v>
      </c>
      <c r="AE57" s="16" t="s">
        <v>895</v>
      </c>
      <c r="AF57" s="16" t="s">
        <v>925</v>
      </c>
      <c r="AG57" s="16" t="s">
        <v>990</v>
      </c>
      <c r="AH57" s="16" t="s">
        <v>991</v>
      </c>
      <c r="AI57" s="16" t="str">
        <f t="shared" si="0"/>
        <v>TI</v>
      </c>
    </row>
    <row r="58" spans="1:35" ht="22.5" x14ac:dyDescent="0.25">
      <c r="A58" s="51">
        <v>54</v>
      </c>
      <c r="B58" s="15" t="s">
        <v>1133</v>
      </c>
      <c r="C58" s="45" t="s">
        <v>1134</v>
      </c>
      <c r="D58" s="16" t="s">
        <v>1135</v>
      </c>
      <c r="E58" s="16" t="s">
        <v>40</v>
      </c>
      <c r="F58" s="56" t="s">
        <v>1136</v>
      </c>
      <c r="G58" s="16" t="s">
        <v>42</v>
      </c>
      <c r="H58" s="16" t="s">
        <v>61</v>
      </c>
      <c r="I58" s="49" t="s">
        <v>1137</v>
      </c>
      <c r="J58" s="53">
        <v>46065</v>
      </c>
      <c r="K58" s="53">
        <v>46065</v>
      </c>
      <c r="L58" s="53">
        <v>46430</v>
      </c>
      <c r="M58" s="16">
        <v>12</v>
      </c>
      <c r="N58" s="52">
        <v>958.8</v>
      </c>
      <c r="O58" s="58">
        <v>284</v>
      </c>
      <c r="P58" s="52">
        <v>958.8</v>
      </c>
      <c r="Q58" s="52">
        <v>0</v>
      </c>
      <c r="R58" s="52"/>
      <c r="S58" s="52"/>
      <c r="T58" s="52"/>
      <c r="U58" s="52"/>
      <c r="V58" s="52"/>
      <c r="W58" s="52"/>
      <c r="X58" s="52"/>
      <c r="Y58" s="52">
        <v>958.8</v>
      </c>
      <c r="Z58" s="52">
        <v>878.9</v>
      </c>
      <c r="AA58" s="52">
        <v>29.637703252032512</v>
      </c>
      <c r="AB58" s="59"/>
      <c r="AC58" s="54" t="s">
        <v>1158</v>
      </c>
      <c r="AD58" s="16" t="s">
        <v>854</v>
      </c>
      <c r="AE58" s="16" t="s">
        <v>855</v>
      </c>
      <c r="AF58" s="16" t="s">
        <v>856</v>
      </c>
      <c r="AG58" s="16" t="s">
        <v>882</v>
      </c>
      <c r="AH58" s="16" t="s">
        <v>857</v>
      </c>
      <c r="AI58" s="16" t="str">
        <f t="shared" si="0"/>
        <v>Regionais</v>
      </c>
    </row>
    <row r="59" spans="1:35" ht="22.5" x14ac:dyDescent="0.25">
      <c r="A59" s="51">
        <v>55</v>
      </c>
      <c r="B59" s="15" t="s">
        <v>1097</v>
      </c>
      <c r="C59" s="45" t="s">
        <v>1098</v>
      </c>
      <c r="D59" s="16" t="s">
        <v>1099</v>
      </c>
      <c r="E59" s="16" t="s">
        <v>1100</v>
      </c>
      <c r="F59" s="56" t="s">
        <v>1101</v>
      </c>
      <c r="G59" s="16" t="s">
        <v>42</v>
      </c>
      <c r="H59" s="16" t="s">
        <v>61</v>
      </c>
      <c r="I59" s="49" t="s">
        <v>1102</v>
      </c>
      <c r="J59" s="53">
        <v>46066</v>
      </c>
      <c r="K59" s="53">
        <v>46066</v>
      </c>
      <c r="L59" s="53">
        <v>46431</v>
      </c>
      <c r="M59" s="16">
        <v>12</v>
      </c>
      <c r="N59" s="52">
        <v>12437.16</v>
      </c>
      <c r="O59" s="58">
        <v>285</v>
      </c>
      <c r="P59" s="52">
        <v>12437.16</v>
      </c>
      <c r="Q59" s="52"/>
      <c r="R59" s="52"/>
      <c r="S59" s="52"/>
      <c r="T59" s="52"/>
      <c r="U59" s="52"/>
      <c r="V59" s="52"/>
      <c r="W59" s="52"/>
      <c r="X59" s="52"/>
      <c r="Y59" s="52">
        <v>12437.16</v>
      </c>
      <c r="Z59" s="52">
        <v>10968.06</v>
      </c>
      <c r="AA59" s="52">
        <v>551.66820987654341</v>
      </c>
      <c r="AB59" s="59"/>
      <c r="AC59" s="54"/>
      <c r="AD59" s="16" t="s">
        <v>871</v>
      </c>
      <c r="AE59" s="16" t="s">
        <v>877</v>
      </c>
      <c r="AF59" s="16" t="s">
        <v>878</v>
      </c>
      <c r="AG59" s="16" t="s">
        <v>879</v>
      </c>
      <c r="AH59" s="16" t="s">
        <v>1120</v>
      </c>
      <c r="AI59" s="16" t="str">
        <f t="shared" si="0"/>
        <v>Logística</v>
      </c>
    </row>
    <row r="60" spans="1:35" ht="45" x14ac:dyDescent="0.25">
      <c r="A60" s="51">
        <v>56</v>
      </c>
      <c r="B60" s="15" t="s">
        <v>488</v>
      </c>
      <c r="C60" s="45" t="s">
        <v>489</v>
      </c>
      <c r="D60" s="16" t="s">
        <v>490</v>
      </c>
      <c r="E60" s="16" t="s">
        <v>491</v>
      </c>
      <c r="F60" s="56" t="s">
        <v>492</v>
      </c>
      <c r="G60" s="16" t="s">
        <v>42</v>
      </c>
      <c r="H60" s="16" t="s">
        <v>43</v>
      </c>
      <c r="I60" s="49" t="s">
        <v>493</v>
      </c>
      <c r="J60" s="53">
        <v>44607</v>
      </c>
      <c r="K60" s="53">
        <v>45703</v>
      </c>
      <c r="L60" s="53">
        <v>46433</v>
      </c>
      <c r="M60" s="16">
        <v>24</v>
      </c>
      <c r="N60" s="21">
        <v>208000</v>
      </c>
      <c r="O60" s="58">
        <v>287</v>
      </c>
      <c r="P60" s="52">
        <v>123400</v>
      </c>
      <c r="Q60" s="52">
        <v>240000</v>
      </c>
      <c r="R60" s="52">
        <v>208000</v>
      </c>
      <c r="S60" s="52"/>
      <c r="T60" s="52"/>
      <c r="U60" s="52"/>
      <c r="V60" s="52"/>
      <c r="W60" s="52"/>
      <c r="X60" s="52"/>
      <c r="Y60" s="52">
        <v>208000</v>
      </c>
      <c r="Z60" s="52">
        <v>0</v>
      </c>
      <c r="AA60" s="52">
        <v>14249.249249249251</v>
      </c>
      <c r="AB60" s="59">
        <v>0</v>
      </c>
      <c r="AC60" s="54" t="s">
        <v>992</v>
      </c>
      <c r="AD60" s="16" t="s">
        <v>859</v>
      </c>
      <c r="AE60" s="16" t="s">
        <v>993</v>
      </c>
      <c r="AF60" s="16" t="s">
        <v>789</v>
      </c>
      <c r="AG60" s="51" t="s">
        <v>994</v>
      </c>
      <c r="AH60" s="51" t="s">
        <v>995</v>
      </c>
      <c r="AI60" s="16" t="str">
        <f t="shared" si="0"/>
        <v>Outros</v>
      </c>
    </row>
    <row r="61" spans="1:35" ht="22.5" x14ac:dyDescent="0.25">
      <c r="A61" s="51">
        <v>57</v>
      </c>
      <c r="B61" s="50" t="s">
        <v>494</v>
      </c>
      <c r="C61" s="45" t="s">
        <v>495</v>
      </c>
      <c r="D61" s="16" t="s">
        <v>496</v>
      </c>
      <c r="E61" s="16" t="s">
        <v>497</v>
      </c>
      <c r="F61" s="56" t="s">
        <v>498</v>
      </c>
      <c r="G61" s="16" t="s">
        <v>42</v>
      </c>
      <c r="H61" s="16" t="s">
        <v>61</v>
      </c>
      <c r="I61" s="49" t="s">
        <v>499</v>
      </c>
      <c r="J61" s="53">
        <v>45889</v>
      </c>
      <c r="K61" s="53">
        <v>45889</v>
      </c>
      <c r="L61" s="53">
        <v>46438</v>
      </c>
      <c r="M61" s="16">
        <v>18</v>
      </c>
      <c r="N61" s="52">
        <v>321722.07</v>
      </c>
      <c r="O61" s="58">
        <v>292</v>
      </c>
      <c r="P61" s="52">
        <v>321722.07</v>
      </c>
      <c r="Q61" s="52"/>
      <c r="R61" s="52"/>
      <c r="S61" s="52"/>
      <c r="T61" s="52"/>
      <c r="U61" s="52"/>
      <c r="V61" s="52"/>
      <c r="W61" s="52"/>
      <c r="X61" s="52"/>
      <c r="Y61" s="52">
        <v>321722.07</v>
      </c>
      <c r="Z61" s="52">
        <v>125787.83</v>
      </c>
      <c r="AA61" s="52">
        <v>23099.48242894057</v>
      </c>
      <c r="AB61" s="59"/>
      <c r="AC61" s="54"/>
      <c r="AD61" s="16" t="s">
        <v>871</v>
      </c>
      <c r="AE61" s="16" t="s">
        <v>877</v>
      </c>
      <c r="AF61" s="16" t="s">
        <v>878</v>
      </c>
      <c r="AG61" s="16" t="s">
        <v>949</v>
      </c>
      <c r="AH61" s="16" t="s">
        <v>950</v>
      </c>
      <c r="AI61" s="16" t="str">
        <f t="shared" si="0"/>
        <v>Logística</v>
      </c>
    </row>
    <row r="62" spans="1:35" ht="45" x14ac:dyDescent="0.25">
      <c r="A62" s="51">
        <v>58</v>
      </c>
      <c r="B62" s="15" t="s">
        <v>500</v>
      </c>
      <c r="C62" s="51" t="s">
        <v>307</v>
      </c>
      <c r="D62" s="16" t="s">
        <v>501</v>
      </c>
      <c r="E62" s="16" t="s">
        <v>502</v>
      </c>
      <c r="F62" s="56" t="s">
        <v>503</v>
      </c>
      <c r="G62" s="16" t="s">
        <v>42</v>
      </c>
      <c r="H62" s="16" t="s">
        <v>43</v>
      </c>
      <c r="I62" s="49" t="s">
        <v>504</v>
      </c>
      <c r="J62" s="53">
        <v>45160</v>
      </c>
      <c r="K62" s="53">
        <v>45160</v>
      </c>
      <c r="L62" s="53">
        <v>46440</v>
      </c>
      <c r="M62" s="16">
        <v>42</v>
      </c>
      <c r="N62" s="65">
        <v>360000</v>
      </c>
      <c r="O62" s="58">
        <v>294</v>
      </c>
      <c r="P62" s="65">
        <v>360000</v>
      </c>
      <c r="Q62" s="69"/>
      <c r="R62" s="69"/>
      <c r="S62" s="69"/>
      <c r="T62" s="69"/>
      <c r="U62" s="69"/>
      <c r="V62" s="69"/>
      <c r="W62" s="69"/>
      <c r="X62" s="69"/>
      <c r="Y62" s="65">
        <v>360000</v>
      </c>
      <c r="Z62" s="52">
        <v>100600</v>
      </c>
      <c r="AA62" s="52">
        <v>7994.0054035798721</v>
      </c>
      <c r="AB62" s="59"/>
      <c r="AC62" s="54"/>
      <c r="AD62" s="16" t="s">
        <v>904</v>
      </c>
      <c r="AE62" s="16" t="s">
        <v>931</v>
      </c>
      <c r="AF62" s="16" t="s">
        <v>996</v>
      </c>
      <c r="AG62" s="16" t="s">
        <v>997</v>
      </c>
      <c r="AH62" s="16" t="s">
        <v>998</v>
      </c>
      <c r="AI62" s="16" t="str">
        <f t="shared" si="0"/>
        <v>Financeiro</v>
      </c>
    </row>
    <row r="63" spans="1:35" ht="22.5" customHeight="1" x14ac:dyDescent="0.25">
      <c r="A63" s="51">
        <v>59</v>
      </c>
      <c r="B63" s="15" t="s">
        <v>1138</v>
      </c>
      <c r="C63" s="51" t="s">
        <v>1139</v>
      </c>
      <c r="D63" s="16" t="s">
        <v>1140</v>
      </c>
      <c r="E63" s="16" t="s">
        <v>40</v>
      </c>
      <c r="F63" s="56" t="s">
        <v>1141</v>
      </c>
      <c r="G63" s="16" t="s">
        <v>42</v>
      </c>
      <c r="H63" s="16" t="s">
        <v>61</v>
      </c>
      <c r="I63" s="49" t="s">
        <v>1142</v>
      </c>
      <c r="J63" s="53">
        <v>46083</v>
      </c>
      <c r="K63" s="53">
        <v>46083</v>
      </c>
      <c r="L63" s="53">
        <v>46446</v>
      </c>
      <c r="M63" s="16">
        <v>12</v>
      </c>
      <c r="N63" s="65">
        <v>11550</v>
      </c>
      <c r="O63" s="58">
        <v>300</v>
      </c>
      <c r="P63" s="65">
        <v>11550</v>
      </c>
      <c r="Q63" s="69"/>
      <c r="R63" s="69"/>
      <c r="S63" s="69"/>
      <c r="T63" s="69"/>
      <c r="U63" s="69"/>
      <c r="V63" s="69"/>
      <c r="W63" s="69"/>
      <c r="X63" s="69"/>
      <c r="Y63" s="65">
        <v>11550</v>
      </c>
      <c r="Z63" s="52">
        <v>10587.5</v>
      </c>
      <c r="AA63" s="52">
        <v>457.43815104166669</v>
      </c>
      <c r="AB63" s="59"/>
      <c r="AC63" s="54"/>
      <c r="AD63" s="16" t="s">
        <v>859</v>
      </c>
      <c r="AE63" s="16" t="s">
        <v>866</v>
      </c>
      <c r="AF63" s="16" t="s">
        <v>789</v>
      </c>
      <c r="AG63" s="16" t="s">
        <v>868</v>
      </c>
      <c r="AH63" s="16" t="s">
        <v>1159</v>
      </c>
      <c r="AI63" s="16" t="str">
        <f t="shared" si="0"/>
        <v>Jurídico</v>
      </c>
    </row>
    <row r="64" spans="1:35" ht="22.5" x14ac:dyDescent="0.25">
      <c r="A64" s="51">
        <v>60</v>
      </c>
      <c r="B64" s="15" t="s">
        <v>1291</v>
      </c>
      <c r="C64" s="51" t="s">
        <v>506</v>
      </c>
      <c r="D64" s="16" t="s">
        <v>507</v>
      </c>
      <c r="E64" s="16" t="s">
        <v>508</v>
      </c>
      <c r="F64" s="56" t="s">
        <v>509</v>
      </c>
      <c r="G64" s="16" t="s">
        <v>42</v>
      </c>
      <c r="H64" s="16" t="s">
        <v>43</v>
      </c>
      <c r="I64" s="49" t="s">
        <v>510</v>
      </c>
      <c r="J64" s="53">
        <v>45541</v>
      </c>
      <c r="K64" s="53">
        <v>45541</v>
      </c>
      <c r="L64" s="53">
        <v>46452</v>
      </c>
      <c r="M64" s="16">
        <v>30</v>
      </c>
      <c r="N64" s="52">
        <v>226350</v>
      </c>
      <c r="O64" s="58">
        <v>306</v>
      </c>
      <c r="P64" s="52">
        <v>226350</v>
      </c>
      <c r="Q64" s="52"/>
      <c r="R64" s="52"/>
      <c r="S64" s="52"/>
      <c r="T64" s="52"/>
      <c r="U64" s="52"/>
      <c r="V64" s="52"/>
      <c r="W64" s="52"/>
      <c r="X64" s="52"/>
      <c r="Y64" s="52">
        <v>226350</v>
      </c>
      <c r="Z64" s="52">
        <v>179340</v>
      </c>
      <c r="AA64" s="52">
        <v>2359.5503300330033</v>
      </c>
      <c r="AB64" s="59"/>
      <c r="AC64" s="54"/>
      <c r="AD64" s="16" t="s">
        <v>871</v>
      </c>
      <c r="AE64" s="16" t="s">
        <v>877</v>
      </c>
      <c r="AF64" s="16" t="s">
        <v>878</v>
      </c>
      <c r="AG64" s="16" t="s">
        <v>950</v>
      </c>
      <c r="AH64" s="16" t="s">
        <v>949</v>
      </c>
      <c r="AI64" s="16" t="str">
        <f t="shared" si="0"/>
        <v>Logística</v>
      </c>
    </row>
    <row r="65" spans="1:35" ht="22.5" customHeight="1" x14ac:dyDescent="0.25">
      <c r="A65" s="51">
        <v>61</v>
      </c>
      <c r="B65" s="15" t="s">
        <v>511</v>
      </c>
      <c r="C65" s="51" t="s">
        <v>512</v>
      </c>
      <c r="D65" s="16" t="s">
        <v>513</v>
      </c>
      <c r="E65" s="16" t="s">
        <v>514</v>
      </c>
      <c r="F65" s="56" t="s">
        <v>1143</v>
      </c>
      <c r="G65" s="16" t="s">
        <v>42</v>
      </c>
      <c r="H65" s="16" t="s">
        <v>61</v>
      </c>
      <c r="I65" s="49" t="s">
        <v>516</v>
      </c>
      <c r="J65" s="53">
        <v>44630</v>
      </c>
      <c r="K65" s="53">
        <v>45545</v>
      </c>
      <c r="L65" s="53">
        <v>46456</v>
      </c>
      <c r="M65" s="16">
        <v>30</v>
      </c>
      <c r="N65" s="52">
        <v>48262.91</v>
      </c>
      <c r="O65" s="58">
        <v>310</v>
      </c>
      <c r="P65" s="52">
        <v>41940</v>
      </c>
      <c r="Q65" s="52">
        <v>46278.3</v>
      </c>
      <c r="R65" s="52">
        <v>0</v>
      </c>
      <c r="S65" s="52">
        <v>1984.61</v>
      </c>
      <c r="T65" s="52"/>
      <c r="U65" s="52"/>
      <c r="V65" s="52"/>
      <c r="W65" s="52"/>
      <c r="X65" s="52"/>
      <c r="Y65" s="52">
        <v>48262.91</v>
      </c>
      <c r="Z65" s="52">
        <v>34223.4</v>
      </c>
      <c r="AA65" s="52">
        <v>709.36062430786285</v>
      </c>
      <c r="AB65" s="59">
        <v>0</v>
      </c>
      <c r="AC65" s="54" t="s">
        <v>1160</v>
      </c>
      <c r="AD65" s="16" t="s">
        <v>854</v>
      </c>
      <c r="AE65" s="16" t="s">
        <v>855</v>
      </c>
      <c r="AF65" s="16" t="s">
        <v>856</v>
      </c>
      <c r="AG65" s="16" t="s">
        <v>882</v>
      </c>
      <c r="AH65" s="16" t="s">
        <v>857</v>
      </c>
      <c r="AI65" s="16" t="str">
        <f t="shared" si="0"/>
        <v>Regionais</v>
      </c>
    </row>
    <row r="66" spans="1:35" ht="33.75" x14ac:dyDescent="0.25">
      <c r="A66" s="51">
        <v>62</v>
      </c>
      <c r="B66" s="15" t="s">
        <v>517</v>
      </c>
      <c r="C66" s="45" t="s">
        <v>518</v>
      </c>
      <c r="D66" s="16" t="s">
        <v>519</v>
      </c>
      <c r="E66" s="16" t="s">
        <v>520</v>
      </c>
      <c r="F66" s="56" t="s">
        <v>521</v>
      </c>
      <c r="G66" s="16" t="s">
        <v>42</v>
      </c>
      <c r="H66" s="16" t="s">
        <v>43</v>
      </c>
      <c r="I66" s="49" t="s">
        <v>522</v>
      </c>
      <c r="J66" s="53">
        <v>45554</v>
      </c>
      <c r="K66" s="53">
        <v>45554</v>
      </c>
      <c r="L66" s="53">
        <v>46465</v>
      </c>
      <c r="M66" s="16">
        <v>30</v>
      </c>
      <c r="N66" s="52">
        <v>1593000.75</v>
      </c>
      <c r="O66" s="58">
        <v>319</v>
      </c>
      <c r="P66" s="52">
        <v>1593000.75</v>
      </c>
      <c r="Q66" s="52"/>
      <c r="R66" s="52"/>
      <c r="S66" s="52"/>
      <c r="T66" s="52"/>
      <c r="U66" s="52"/>
      <c r="V66" s="52"/>
      <c r="W66" s="52"/>
      <c r="X66" s="52"/>
      <c r="Y66" s="52">
        <v>1593000.75</v>
      </c>
      <c r="Z66" s="52">
        <v>1463000.35</v>
      </c>
      <c r="AA66" s="52">
        <v>6668.0924676784662</v>
      </c>
      <c r="AB66" s="59"/>
      <c r="AC66" s="54"/>
      <c r="AD66" s="16" t="s">
        <v>859</v>
      </c>
      <c r="AE66" s="16" t="s">
        <v>860</v>
      </c>
      <c r="AF66" s="16" t="s">
        <v>861</v>
      </c>
      <c r="AG66" s="16" t="s">
        <v>1000</v>
      </c>
      <c r="AH66" s="16" t="s">
        <v>987</v>
      </c>
      <c r="AI66" s="16" t="str">
        <f t="shared" si="0"/>
        <v>Comunicação</v>
      </c>
    </row>
    <row r="67" spans="1:35" ht="33.75" x14ac:dyDescent="0.25">
      <c r="A67" s="51">
        <v>63</v>
      </c>
      <c r="B67" s="15" t="s">
        <v>523</v>
      </c>
      <c r="C67" s="45" t="s">
        <v>524</v>
      </c>
      <c r="D67" s="16" t="s">
        <v>525</v>
      </c>
      <c r="E67" s="16" t="s">
        <v>526</v>
      </c>
      <c r="F67" s="56" t="s">
        <v>527</v>
      </c>
      <c r="G67" s="16" t="s">
        <v>528</v>
      </c>
      <c r="H67" s="16" t="s">
        <v>61</v>
      </c>
      <c r="I67" s="49" t="s">
        <v>529</v>
      </c>
      <c r="J67" s="53">
        <v>44642</v>
      </c>
      <c r="K67" s="53">
        <v>44642</v>
      </c>
      <c r="L67" s="53">
        <v>46467</v>
      </c>
      <c r="M67" s="16">
        <v>60</v>
      </c>
      <c r="N67" s="52">
        <v>199886.88</v>
      </c>
      <c r="O67" s="58">
        <v>321</v>
      </c>
      <c r="P67" s="52">
        <v>199620</v>
      </c>
      <c r="Q67" s="52">
        <v>266.88</v>
      </c>
      <c r="R67" s="52">
        <v>0</v>
      </c>
      <c r="S67" s="52"/>
      <c r="T67" s="52"/>
      <c r="U67" s="52"/>
      <c r="V67" s="52"/>
      <c r="W67" s="52"/>
      <c r="X67" s="52"/>
      <c r="Y67" s="52">
        <v>199886.88</v>
      </c>
      <c r="Z67" s="52">
        <v>46464.22</v>
      </c>
      <c r="AA67" s="52">
        <v>3100.7348228128462</v>
      </c>
      <c r="AB67" s="59"/>
      <c r="AC67" s="54" t="s">
        <v>1001</v>
      </c>
      <c r="AD67" s="16" t="s">
        <v>854</v>
      </c>
      <c r="AE67" s="16" t="s">
        <v>855</v>
      </c>
      <c r="AF67" s="16" t="s">
        <v>1002</v>
      </c>
      <c r="AG67" s="16" t="s">
        <v>1003</v>
      </c>
      <c r="AH67" s="16" t="s">
        <v>1004</v>
      </c>
      <c r="AI67" s="16" t="str">
        <f t="shared" si="0"/>
        <v>Regionais</v>
      </c>
    </row>
    <row r="68" spans="1:35" ht="45" x14ac:dyDescent="0.25">
      <c r="A68" s="51">
        <v>64</v>
      </c>
      <c r="B68" s="15" t="s">
        <v>530</v>
      </c>
      <c r="C68" s="19" t="s">
        <v>531</v>
      </c>
      <c r="D68" s="16" t="s">
        <v>532</v>
      </c>
      <c r="E68" s="16" t="s">
        <v>533</v>
      </c>
      <c r="F68" s="56" t="s">
        <v>534</v>
      </c>
      <c r="G68" s="16" t="s">
        <v>42</v>
      </c>
      <c r="H68" s="16" t="s">
        <v>61</v>
      </c>
      <c r="I68" s="49" t="s">
        <v>535</v>
      </c>
      <c r="J68" s="53">
        <v>44642</v>
      </c>
      <c r="K68" s="53">
        <v>45738</v>
      </c>
      <c r="L68" s="53">
        <v>46468</v>
      </c>
      <c r="M68" s="16">
        <v>24</v>
      </c>
      <c r="N68" s="21">
        <v>222543.51</v>
      </c>
      <c r="O68" s="58">
        <v>322</v>
      </c>
      <c r="P68" s="52">
        <v>287767.44</v>
      </c>
      <c r="Q68" s="52">
        <v>12339.3</v>
      </c>
      <c r="R68" s="52">
        <v>5321.88</v>
      </c>
      <c r="S68" s="52">
        <v>222543.51</v>
      </c>
      <c r="T68" s="52"/>
      <c r="U68" s="52"/>
      <c r="V68" s="52"/>
      <c r="W68" s="52"/>
      <c r="X68" s="52"/>
      <c r="Y68" s="52">
        <v>221737.68</v>
      </c>
      <c r="Z68" s="52">
        <v>93196.53</v>
      </c>
      <c r="AA68" s="52">
        <v>9619.3251222493891</v>
      </c>
      <c r="AB68" s="59"/>
      <c r="AC68" s="54" t="s">
        <v>1005</v>
      </c>
      <c r="AD68" s="16" t="s">
        <v>871</v>
      </c>
      <c r="AE68" s="16" t="s">
        <v>877</v>
      </c>
      <c r="AF68" s="16" t="s">
        <v>878</v>
      </c>
      <c r="AG68" s="16" t="s">
        <v>950</v>
      </c>
      <c r="AH68" s="16" t="s">
        <v>989</v>
      </c>
      <c r="AI68" s="16" t="str">
        <f t="shared" si="0"/>
        <v>Logística</v>
      </c>
    </row>
    <row r="69" spans="1:35" ht="22.5" x14ac:dyDescent="0.25">
      <c r="A69" s="51">
        <v>65</v>
      </c>
      <c r="B69" s="15" t="s">
        <v>536</v>
      </c>
      <c r="C69" s="51" t="s">
        <v>537</v>
      </c>
      <c r="D69" s="16" t="s">
        <v>538</v>
      </c>
      <c r="E69" s="16" t="s">
        <v>539</v>
      </c>
      <c r="F69" s="56" t="s">
        <v>540</v>
      </c>
      <c r="G69" s="16" t="s">
        <v>541</v>
      </c>
      <c r="H69" s="48" t="s">
        <v>43</v>
      </c>
      <c r="I69" s="49" t="s">
        <v>542</v>
      </c>
      <c r="J69" s="53">
        <v>44652</v>
      </c>
      <c r="K69" s="53">
        <v>45748</v>
      </c>
      <c r="L69" s="53">
        <v>46478</v>
      </c>
      <c r="M69" s="16">
        <v>24</v>
      </c>
      <c r="N69" s="21">
        <v>0</v>
      </c>
      <c r="O69" s="58">
        <v>332</v>
      </c>
      <c r="P69" s="52">
        <v>0</v>
      </c>
      <c r="Q69" s="52">
        <v>0</v>
      </c>
      <c r="R69" s="52"/>
      <c r="S69" s="52"/>
      <c r="T69" s="52"/>
      <c r="U69" s="52"/>
      <c r="V69" s="52"/>
      <c r="W69" s="52"/>
      <c r="X69" s="52"/>
      <c r="Y69" s="52">
        <v>0</v>
      </c>
      <c r="Z69" s="52">
        <v>0</v>
      </c>
      <c r="AA69" s="52">
        <v>0</v>
      </c>
      <c r="AB69" s="59"/>
      <c r="AC69" s="54" t="s">
        <v>1006</v>
      </c>
      <c r="AD69" s="16" t="s">
        <v>871</v>
      </c>
      <c r="AE69" s="16" t="s">
        <v>877</v>
      </c>
      <c r="AF69" s="16" t="s">
        <v>878</v>
      </c>
      <c r="AG69" s="16" t="s">
        <v>1007</v>
      </c>
      <c r="AH69" s="16" t="s">
        <v>1008</v>
      </c>
      <c r="AI69" s="16" t="str">
        <f t="shared" si="0"/>
        <v>Logística</v>
      </c>
    </row>
    <row r="70" spans="1:35" ht="22.5" customHeight="1" x14ac:dyDescent="0.25">
      <c r="A70" s="51">
        <v>66</v>
      </c>
      <c r="B70" s="15" t="s">
        <v>543</v>
      </c>
      <c r="C70" s="51" t="s">
        <v>544</v>
      </c>
      <c r="D70" s="16" t="s">
        <v>545</v>
      </c>
      <c r="E70" s="16" t="s">
        <v>533</v>
      </c>
      <c r="F70" s="56" t="s">
        <v>546</v>
      </c>
      <c r="G70" s="16" t="s">
        <v>42</v>
      </c>
      <c r="H70" s="16" t="s">
        <v>61</v>
      </c>
      <c r="I70" s="49" t="s">
        <v>547</v>
      </c>
      <c r="J70" s="53">
        <v>44652</v>
      </c>
      <c r="K70" s="53">
        <v>45748</v>
      </c>
      <c r="L70" s="53">
        <v>46478</v>
      </c>
      <c r="M70" s="16">
        <v>24</v>
      </c>
      <c r="N70" s="21">
        <v>47231.12</v>
      </c>
      <c r="O70" s="58">
        <v>332</v>
      </c>
      <c r="P70" s="52">
        <v>59880</v>
      </c>
      <c r="Q70" s="52">
        <v>47231.12</v>
      </c>
      <c r="R70" s="52"/>
      <c r="S70" s="52"/>
      <c r="T70" s="52"/>
      <c r="U70" s="52"/>
      <c r="V70" s="52"/>
      <c r="W70" s="52"/>
      <c r="X70" s="52"/>
      <c r="Y70" s="52">
        <v>44049.4</v>
      </c>
      <c r="Z70" s="52">
        <v>25206.42</v>
      </c>
      <c r="AA70" s="52">
        <v>1678.9923767752719</v>
      </c>
      <c r="AB70" s="59"/>
      <c r="AC70" s="54" t="s">
        <v>1009</v>
      </c>
      <c r="AD70" s="16" t="s">
        <v>871</v>
      </c>
      <c r="AE70" s="16" t="s">
        <v>877</v>
      </c>
      <c r="AF70" s="16" t="s">
        <v>878</v>
      </c>
      <c r="AG70" s="16" t="s">
        <v>950</v>
      </c>
      <c r="AH70" s="16" t="s">
        <v>989</v>
      </c>
      <c r="AI70" s="16" t="str">
        <f t="shared" ref="AI70:AI133" si="1">IF(AE70="ALOG","Logística",IF(AE70="ATI","TI",IF(AE70="AGEP","Gestão de Pessoas",IF(OR(AE70="AGEF",AE70="ACRD",AE70="AJFC"),"Financeiro",IF(AF70="DPCI","Financeiro",IF(AF70="DCOP","Comunicação",IF(AD70="DRFC","Financeiro",IF(AE70="AODR","Regionais",IF(AE70="AJUR","Jurídico","Outros")))))))))</f>
        <v>Logística</v>
      </c>
    </row>
    <row r="71" spans="1:35" ht="22.5" customHeight="1" x14ac:dyDescent="0.25">
      <c r="A71" s="51">
        <v>67</v>
      </c>
      <c r="B71" s="15" t="s">
        <v>1292</v>
      </c>
      <c r="C71" s="51" t="s">
        <v>1293</v>
      </c>
      <c r="D71" s="16" t="s">
        <v>1294</v>
      </c>
      <c r="E71" s="16" t="s">
        <v>40</v>
      </c>
      <c r="F71" s="56" t="s">
        <v>1295</v>
      </c>
      <c r="G71" s="16" t="s">
        <v>42</v>
      </c>
      <c r="H71" s="16" t="s">
        <v>43</v>
      </c>
      <c r="I71" s="49" t="s">
        <v>1296</v>
      </c>
      <c r="J71" s="53">
        <v>46134</v>
      </c>
      <c r="K71" s="53">
        <v>46134</v>
      </c>
      <c r="L71" s="53">
        <v>46499</v>
      </c>
      <c r="M71" s="16">
        <v>12</v>
      </c>
      <c r="N71" s="21">
        <v>74880</v>
      </c>
      <c r="O71" s="58">
        <v>353</v>
      </c>
      <c r="P71" s="21">
        <v>74880</v>
      </c>
      <c r="Q71" s="52"/>
      <c r="R71" s="52"/>
      <c r="S71" s="52"/>
      <c r="T71" s="52"/>
      <c r="U71" s="52"/>
      <c r="V71" s="52"/>
      <c r="W71" s="52"/>
      <c r="X71" s="52"/>
      <c r="Y71" s="21">
        <v>74880</v>
      </c>
      <c r="Z71" s="52">
        <v>74880</v>
      </c>
      <c r="AA71" s="52">
        <v>0</v>
      </c>
      <c r="AB71" s="59"/>
      <c r="AC71" s="54"/>
      <c r="AD71" s="16" t="s">
        <v>859</v>
      </c>
      <c r="AE71" s="16" t="s">
        <v>860</v>
      </c>
      <c r="AF71" s="16" t="s">
        <v>861</v>
      </c>
      <c r="AG71" s="16" t="s">
        <v>987</v>
      </c>
      <c r="AH71" s="16" t="s">
        <v>1332</v>
      </c>
      <c r="AI71" s="16" t="str">
        <f t="shared" si="1"/>
        <v>Comunicação</v>
      </c>
    </row>
    <row r="72" spans="1:35" ht="67.5" x14ac:dyDescent="0.25">
      <c r="A72" s="51">
        <v>68</v>
      </c>
      <c r="B72" s="15" t="s">
        <v>548</v>
      </c>
      <c r="C72" s="51" t="s">
        <v>549</v>
      </c>
      <c r="D72" s="16" t="s">
        <v>550</v>
      </c>
      <c r="E72" s="16" t="s">
        <v>551</v>
      </c>
      <c r="F72" s="56" t="s">
        <v>1103</v>
      </c>
      <c r="G72" s="16" t="s">
        <v>42</v>
      </c>
      <c r="H72" s="48" t="s">
        <v>61</v>
      </c>
      <c r="I72" s="49" t="s">
        <v>553</v>
      </c>
      <c r="J72" s="53">
        <v>44679</v>
      </c>
      <c r="K72" s="53">
        <v>45774</v>
      </c>
      <c r="L72" s="53">
        <v>46504</v>
      </c>
      <c r="M72" s="16">
        <v>24</v>
      </c>
      <c r="N72" s="21">
        <v>56777.3</v>
      </c>
      <c r="O72" s="58">
        <v>358</v>
      </c>
      <c r="P72" s="52">
        <v>63379.08</v>
      </c>
      <c r="Q72" s="52">
        <v>3235.97</v>
      </c>
      <c r="R72" s="52">
        <v>45779.28</v>
      </c>
      <c r="S72" s="52">
        <v>2869.22</v>
      </c>
      <c r="T72" s="52">
        <v>8128.8</v>
      </c>
      <c r="U72" s="52"/>
      <c r="V72" s="52"/>
      <c r="W72" s="52"/>
      <c r="X72" s="52"/>
      <c r="Y72" s="52">
        <v>56777.3</v>
      </c>
      <c r="Z72" s="52">
        <v>31571.89</v>
      </c>
      <c r="AA72" s="52">
        <v>2055.4009495084902</v>
      </c>
      <c r="AB72" s="59">
        <v>0.1671</v>
      </c>
      <c r="AC72" s="54" t="s">
        <v>1121</v>
      </c>
      <c r="AD72" s="16" t="s">
        <v>871</v>
      </c>
      <c r="AE72" s="16" t="s">
        <v>895</v>
      </c>
      <c r="AF72" s="16" t="s">
        <v>951</v>
      </c>
      <c r="AG72" s="16" t="s">
        <v>1011</v>
      </c>
      <c r="AH72" s="16" t="s">
        <v>1012</v>
      </c>
      <c r="AI72" s="16" t="str">
        <f t="shared" si="1"/>
        <v>TI</v>
      </c>
    </row>
    <row r="73" spans="1:35" ht="22.5" x14ac:dyDescent="0.25">
      <c r="A73" s="51">
        <v>69</v>
      </c>
      <c r="B73" s="50" t="s">
        <v>554</v>
      </c>
      <c r="C73" s="45" t="s">
        <v>555</v>
      </c>
      <c r="D73" s="16" t="s">
        <v>556</v>
      </c>
      <c r="E73" s="16" t="s">
        <v>86</v>
      </c>
      <c r="F73" s="56" t="s">
        <v>557</v>
      </c>
      <c r="G73" s="16" t="s">
        <v>558</v>
      </c>
      <c r="H73" s="48" t="s">
        <v>61</v>
      </c>
      <c r="I73" s="49" t="s">
        <v>559</v>
      </c>
      <c r="J73" s="53">
        <v>44680</v>
      </c>
      <c r="K73" s="53">
        <v>45411</v>
      </c>
      <c r="L73" s="53">
        <v>46506</v>
      </c>
      <c r="M73" s="16">
        <v>36</v>
      </c>
      <c r="N73" s="52">
        <v>23805.360000000001</v>
      </c>
      <c r="O73" s="58">
        <v>360</v>
      </c>
      <c r="P73" s="52">
        <v>12805.68</v>
      </c>
      <c r="Q73" s="52">
        <v>0</v>
      </c>
      <c r="R73" s="52">
        <v>23805.360000000001</v>
      </c>
      <c r="S73" s="52"/>
      <c r="T73" s="52"/>
      <c r="U73" s="52"/>
      <c r="V73" s="52"/>
      <c r="W73" s="52"/>
      <c r="X73" s="52"/>
      <c r="Y73" s="52">
        <v>22435.56</v>
      </c>
      <c r="Z73" s="52">
        <v>23805.360000000001</v>
      </c>
      <c r="AA73" s="52">
        <v>0</v>
      </c>
      <c r="AB73" s="59"/>
      <c r="AC73" s="54" t="s">
        <v>1013</v>
      </c>
      <c r="AD73" s="16" t="s">
        <v>871</v>
      </c>
      <c r="AE73" s="16" t="s">
        <v>877</v>
      </c>
      <c r="AF73" s="16" t="s">
        <v>878</v>
      </c>
      <c r="AG73" s="16" t="s">
        <v>983</v>
      </c>
      <c r="AH73" s="16" t="s">
        <v>949</v>
      </c>
      <c r="AI73" s="16" t="str">
        <f t="shared" si="1"/>
        <v>Logística</v>
      </c>
    </row>
    <row r="74" spans="1:35" ht="22.5" x14ac:dyDescent="0.25">
      <c r="A74" s="51">
        <v>70</v>
      </c>
      <c r="B74" s="50" t="s">
        <v>1297</v>
      </c>
      <c r="C74" s="45" t="s">
        <v>1298</v>
      </c>
      <c r="D74" s="16" t="s">
        <v>1299</v>
      </c>
      <c r="E74" s="16" t="s">
        <v>1300</v>
      </c>
      <c r="F74" s="56" t="s">
        <v>1301</v>
      </c>
      <c r="G74" s="16" t="s">
        <v>42</v>
      </c>
      <c r="H74" s="48" t="s">
        <v>108</v>
      </c>
      <c r="I74" s="49" t="s">
        <v>1302</v>
      </c>
      <c r="J74" s="53">
        <v>46142</v>
      </c>
      <c r="K74" s="53">
        <v>46142</v>
      </c>
      <c r="L74" s="53">
        <v>46507</v>
      </c>
      <c r="M74" s="16">
        <v>12</v>
      </c>
      <c r="N74" s="52">
        <v>55500</v>
      </c>
      <c r="O74" s="58">
        <v>361</v>
      </c>
      <c r="P74" s="52">
        <v>55500</v>
      </c>
      <c r="Q74" s="52"/>
      <c r="R74" s="52"/>
      <c r="S74" s="52"/>
      <c r="T74" s="52"/>
      <c r="U74" s="52"/>
      <c r="V74" s="52"/>
      <c r="W74" s="52"/>
      <c r="X74" s="52"/>
      <c r="Y74" s="52">
        <v>55500</v>
      </c>
      <c r="Z74" s="52">
        <v>55500</v>
      </c>
      <c r="AA74" s="52">
        <v>0</v>
      </c>
      <c r="AB74" s="59"/>
      <c r="AC74" s="54"/>
      <c r="AD74" s="16" t="s">
        <v>871</v>
      </c>
      <c r="AE74" s="16" t="s">
        <v>872</v>
      </c>
      <c r="AF74" s="16" t="s">
        <v>789</v>
      </c>
      <c r="AG74" s="16"/>
      <c r="AH74" s="16"/>
      <c r="AI74" s="16" t="str">
        <f t="shared" si="1"/>
        <v>Gestão de Pessoas</v>
      </c>
    </row>
    <row r="75" spans="1:35" ht="22.5" x14ac:dyDescent="0.25">
      <c r="A75" s="51">
        <v>71</v>
      </c>
      <c r="B75" s="50" t="s">
        <v>560</v>
      </c>
      <c r="C75" s="45" t="s">
        <v>561</v>
      </c>
      <c r="D75" s="16" t="s">
        <v>562</v>
      </c>
      <c r="E75" s="16" t="s">
        <v>86</v>
      </c>
      <c r="F75" s="56" t="s">
        <v>563</v>
      </c>
      <c r="G75" s="16" t="s">
        <v>558</v>
      </c>
      <c r="H75" s="48" t="s">
        <v>61</v>
      </c>
      <c r="I75" s="49" t="s">
        <v>564</v>
      </c>
      <c r="J75" s="53">
        <v>44684</v>
      </c>
      <c r="K75" s="53">
        <v>45415</v>
      </c>
      <c r="L75" s="53">
        <v>46509</v>
      </c>
      <c r="M75" s="16">
        <v>36</v>
      </c>
      <c r="N75" s="52">
        <v>32442.78</v>
      </c>
      <c r="O75" s="58">
        <v>363</v>
      </c>
      <c r="P75" s="52">
        <v>15419.76</v>
      </c>
      <c r="Q75" s="52">
        <v>0</v>
      </c>
      <c r="R75" s="52">
        <v>32442.78</v>
      </c>
      <c r="S75" s="52"/>
      <c r="T75" s="52"/>
      <c r="U75" s="52"/>
      <c r="V75" s="52"/>
      <c r="W75" s="52"/>
      <c r="X75" s="52"/>
      <c r="Y75" s="52">
        <v>27015.48</v>
      </c>
      <c r="Z75" s="52">
        <v>32442.78</v>
      </c>
      <c r="AA75" s="52">
        <v>0</v>
      </c>
      <c r="AB75" s="59"/>
      <c r="AC75" s="54" t="s">
        <v>1013</v>
      </c>
      <c r="AD75" s="16" t="s">
        <v>871</v>
      </c>
      <c r="AE75" s="16" t="s">
        <v>877</v>
      </c>
      <c r="AF75" s="16" t="s">
        <v>878</v>
      </c>
      <c r="AG75" s="16" t="s">
        <v>983</v>
      </c>
      <c r="AH75" s="16" t="s">
        <v>949</v>
      </c>
      <c r="AI75" s="16" t="str">
        <f t="shared" si="1"/>
        <v>Logística</v>
      </c>
    </row>
    <row r="76" spans="1:35" ht="22.5" x14ac:dyDescent="0.25">
      <c r="A76" s="51">
        <v>72</v>
      </c>
      <c r="B76" s="50" t="s">
        <v>565</v>
      </c>
      <c r="C76" s="45" t="s">
        <v>566</v>
      </c>
      <c r="D76" s="16" t="s">
        <v>567</v>
      </c>
      <c r="E76" s="16" t="s">
        <v>40</v>
      </c>
      <c r="F76" s="56" t="s">
        <v>568</v>
      </c>
      <c r="G76" s="16" t="s">
        <v>42</v>
      </c>
      <c r="H76" s="16" t="s">
        <v>43</v>
      </c>
      <c r="I76" s="49" t="s">
        <v>569</v>
      </c>
      <c r="J76" s="53">
        <v>44687</v>
      </c>
      <c r="K76" s="53">
        <v>44687</v>
      </c>
      <c r="L76" s="53">
        <v>46512</v>
      </c>
      <c r="M76" s="16">
        <v>60</v>
      </c>
      <c r="N76" s="66">
        <v>750</v>
      </c>
      <c r="O76" s="58">
        <v>366</v>
      </c>
      <c r="P76" s="66">
        <v>750</v>
      </c>
      <c r="Q76" s="52"/>
      <c r="R76" s="52"/>
      <c r="S76" s="52"/>
      <c r="T76" s="52"/>
      <c r="U76" s="52"/>
      <c r="V76" s="52"/>
      <c r="W76" s="52"/>
      <c r="X76" s="52"/>
      <c r="Y76" s="66">
        <v>750</v>
      </c>
      <c r="Z76" s="52">
        <v>0</v>
      </c>
      <c r="AA76" s="52">
        <v>15.625</v>
      </c>
      <c r="AB76" s="59"/>
      <c r="AC76" s="54"/>
      <c r="AD76" s="16" t="s">
        <v>871</v>
      </c>
      <c r="AE76" s="16" t="s">
        <v>877</v>
      </c>
      <c r="AF76" s="16" t="s">
        <v>878</v>
      </c>
      <c r="AG76" s="16" t="s">
        <v>885</v>
      </c>
      <c r="AH76" s="16" t="s">
        <v>983</v>
      </c>
      <c r="AI76" s="16" t="str">
        <f t="shared" si="1"/>
        <v>Logística</v>
      </c>
    </row>
    <row r="77" spans="1:35" ht="22.5" customHeight="1" x14ac:dyDescent="0.25">
      <c r="A77" s="51">
        <v>73</v>
      </c>
      <c r="B77" s="50" t="s">
        <v>306</v>
      </c>
      <c r="C77" s="45" t="s">
        <v>307</v>
      </c>
      <c r="D77" s="16" t="s">
        <v>308</v>
      </c>
      <c r="E77" s="16" t="s">
        <v>309</v>
      </c>
      <c r="F77" s="56" t="s">
        <v>1303</v>
      </c>
      <c r="G77" s="16" t="s">
        <v>42</v>
      </c>
      <c r="H77" s="16" t="s">
        <v>43</v>
      </c>
      <c r="I77" s="49" t="s">
        <v>311</v>
      </c>
      <c r="J77" s="53">
        <v>44704</v>
      </c>
      <c r="K77" s="53">
        <v>46165</v>
      </c>
      <c r="L77" s="53">
        <v>46530</v>
      </c>
      <c r="M77" s="16">
        <v>12</v>
      </c>
      <c r="N77" s="52">
        <v>27853.99</v>
      </c>
      <c r="O77" s="58">
        <v>384</v>
      </c>
      <c r="P77" s="52">
        <v>78000</v>
      </c>
      <c r="Q77" s="52">
        <v>27853.99</v>
      </c>
      <c r="R77" s="52"/>
      <c r="S77" s="52"/>
      <c r="T77" s="52"/>
      <c r="U77" s="52"/>
      <c r="V77" s="52"/>
      <c r="W77" s="52"/>
      <c r="X77" s="52"/>
      <c r="Y77" s="52">
        <v>22369.57</v>
      </c>
      <c r="Z77" s="52">
        <v>22369.57</v>
      </c>
      <c r="AA77" s="52">
        <v>5484.4200000000019</v>
      </c>
      <c r="AB77" s="59"/>
      <c r="AC77" s="54" t="s">
        <v>1325</v>
      </c>
      <c r="AD77" s="16" t="s">
        <v>904</v>
      </c>
      <c r="AE77" s="16" t="s">
        <v>931</v>
      </c>
      <c r="AF77" s="16" t="s">
        <v>932</v>
      </c>
      <c r="AG77" s="16" t="s">
        <v>933</v>
      </c>
      <c r="AH77" s="16" t="s">
        <v>934</v>
      </c>
      <c r="AI77" s="16" t="str">
        <f t="shared" si="1"/>
        <v>Financeiro</v>
      </c>
    </row>
    <row r="78" spans="1:35" ht="45" x14ac:dyDescent="0.25">
      <c r="A78" s="51">
        <v>74</v>
      </c>
      <c r="B78" s="50" t="s">
        <v>570</v>
      </c>
      <c r="C78" s="45" t="s">
        <v>571</v>
      </c>
      <c r="D78" s="16" t="s">
        <v>572</v>
      </c>
      <c r="E78" s="16" t="s">
        <v>86</v>
      </c>
      <c r="F78" s="56">
        <v>2725</v>
      </c>
      <c r="G78" s="16" t="s">
        <v>42</v>
      </c>
      <c r="H78" s="48" t="s">
        <v>61</v>
      </c>
      <c r="I78" s="49" t="s">
        <v>573</v>
      </c>
      <c r="J78" s="53">
        <v>45630</v>
      </c>
      <c r="K78" s="53">
        <v>45630</v>
      </c>
      <c r="L78" s="53">
        <v>46542</v>
      </c>
      <c r="M78" s="16">
        <v>30</v>
      </c>
      <c r="N78" s="66">
        <v>353250</v>
      </c>
      <c r="O78" s="58">
        <v>396</v>
      </c>
      <c r="P78" s="66">
        <v>353250</v>
      </c>
      <c r="Q78" s="52"/>
      <c r="R78" s="52"/>
      <c r="S78" s="52"/>
      <c r="T78" s="52"/>
      <c r="U78" s="52"/>
      <c r="V78" s="52"/>
      <c r="W78" s="52"/>
      <c r="X78" s="52"/>
      <c r="Y78" s="66">
        <v>353250</v>
      </c>
      <c r="Z78" s="52">
        <v>212927.3</v>
      </c>
      <c r="AA78" s="52">
        <v>8255.6069471308838</v>
      </c>
      <c r="AB78" s="59"/>
      <c r="AC78" s="54"/>
      <c r="AD78" s="16" t="s">
        <v>859</v>
      </c>
      <c r="AE78" s="16" t="s">
        <v>866</v>
      </c>
      <c r="AF78" s="16" t="s">
        <v>789</v>
      </c>
      <c r="AG78" s="16" t="s">
        <v>868</v>
      </c>
      <c r="AH78" s="16" t="s">
        <v>869</v>
      </c>
      <c r="AI78" s="16" t="str">
        <f t="shared" si="1"/>
        <v>Jurídico</v>
      </c>
    </row>
    <row r="79" spans="1:35" ht="22.5" x14ac:dyDescent="0.25">
      <c r="A79" s="51">
        <v>75</v>
      </c>
      <c r="B79" s="50" t="s">
        <v>574</v>
      </c>
      <c r="C79" s="45" t="s">
        <v>575</v>
      </c>
      <c r="D79" s="16" t="s">
        <v>576</v>
      </c>
      <c r="E79" s="16" t="s">
        <v>40</v>
      </c>
      <c r="F79" s="56" t="s">
        <v>577</v>
      </c>
      <c r="G79" s="16" t="s">
        <v>42</v>
      </c>
      <c r="H79" s="16" t="s">
        <v>43</v>
      </c>
      <c r="I79" s="49" t="s">
        <v>578</v>
      </c>
      <c r="J79" s="53">
        <v>44732</v>
      </c>
      <c r="K79" s="53">
        <v>44732</v>
      </c>
      <c r="L79" s="53">
        <v>46557</v>
      </c>
      <c r="M79" s="16">
        <v>60</v>
      </c>
      <c r="N79" s="67">
        <v>1347</v>
      </c>
      <c r="O79" s="58">
        <v>411</v>
      </c>
      <c r="P79" s="67">
        <v>1347</v>
      </c>
      <c r="Q79" s="52"/>
      <c r="R79" s="52"/>
      <c r="S79" s="52"/>
      <c r="T79" s="52"/>
      <c r="U79" s="52"/>
      <c r="V79" s="52"/>
      <c r="W79" s="52"/>
      <c r="X79" s="52"/>
      <c r="Y79" s="67">
        <v>1347</v>
      </c>
      <c r="Z79" s="52">
        <v>1347</v>
      </c>
      <c r="AA79" s="52">
        <v>0</v>
      </c>
      <c r="AB79" s="59"/>
      <c r="AC79" s="54"/>
      <c r="AD79" s="16" t="s">
        <v>871</v>
      </c>
      <c r="AE79" s="16" t="s">
        <v>877</v>
      </c>
      <c r="AF79" s="16" t="s">
        <v>878</v>
      </c>
      <c r="AG79" s="16" t="s">
        <v>885</v>
      </c>
      <c r="AH79" s="16" t="s">
        <v>983</v>
      </c>
      <c r="AI79" s="16" t="str">
        <f t="shared" si="1"/>
        <v>Logística</v>
      </c>
    </row>
    <row r="80" spans="1:35" ht="22.5" x14ac:dyDescent="0.25">
      <c r="A80" s="51">
        <v>76</v>
      </c>
      <c r="B80" s="50" t="s">
        <v>579</v>
      </c>
      <c r="C80" s="51" t="s">
        <v>580</v>
      </c>
      <c r="D80" s="16" t="s">
        <v>581</v>
      </c>
      <c r="E80" s="16" t="s">
        <v>582</v>
      </c>
      <c r="F80" s="56" t="s">
        <v>583</v>
      </c>
      <c r="G80" s="16" t="s">
        <v>408</v>
      </c>
      <c r="H80" s="16" t="s">
        <v>43</v>
      </c>
      <c r="I80" s="49" t="s">
        <v>584</v>
      </c>
      <c r="J80" s="53">
        <v>45841</v>
      </c>
      <c r="K80" s="53">
        <v>45841</v>
      </c>
      <c r="L80" s="53">
        <v>46571</v>
      </c>
      <c r="M80" s="16">
        <v>24</v>
      </c>
      <c r="N80" s="65">
        <v>180445</v>
      </c>
      <c r="O80" s="58">
        <v>425</v>
      </c>
      <c r="P80" s="65">
        <v>180445</v>
      </c>
      <c r="Q80" s="69"/>
      <c r="R80" s="69"/>
      <c r="S80" s="69"/>
      <c r="T80" s="69"/>
      <c r="U80" s="69"/>
      <c r="V80" s="69"/>
      <c r="W80" s="69"/>
      <c r="X80" s="69"/>
      <c r="Y80" s="65">
        <v>180445</v>
      </c>
      <c r="Z80" s="52">
        <v>0</v>
      </c>
      <c r="AA80" s="52">
        <v>17936.39025054466</v>
      </c>
      <c r="AB80" s="59"/>
      <c r="AC80" s="54"/>
      <c r="AD80" s="16" t="s">
        <v>871</v>
      </c>
      <c r="AE80" s="16" t="s">
        <v>877</v>
      </c>
      <c r="AF80" s="16" t="s">
        <v>878</v>
      </c>
      <c r="AG80" s="16" t="s">
        <v>956</v>
      </c>
      <c r="AH80" s="16" t="s">
        <v>983</v>
      </c>
      <c r="AI80" s="16" t="str">
        <f t="shared" si="1"/>
        <v>Logística</v>
      </c>
    </row>
    <row r="81" spans="1:35" ht="22.5" customHeight="1" x14ac:dyDescent="0.25">
      <c r="A81" s="51">
        <v>77</v>
      </c>
      <c r="B81" s="50" t="s">
        <v>585</v>
      </c>
      <c r="C81" s="51" t="s">
        <v>586</v>
      </c>
      <c r="D81" s="16" t="s">
        <v>587</v>
      </c>
      <c r="E81" s="16" t="s">
        <v>40</v>
      </c>
      <c r="F81" s="56" t="s">
        <v>588</v>
      </c>
      <c r="G81" s="16" t="s">
        <v>42</v>
      </c>
      <c r="H81" s="16" t="s">
        <v>43</v>
      </c>
      <c r="I81" s="49" t="s">
        <v>589</v>
      </c>
      <c r="J81" s="53">
        <v>45846</v>
      </c>
      <c r="K81" s="53">
        <v>45846</v>
      </c>
      <c r="L81" s="53">
        <v>46576</v>
      </c>
      <c r="M81" s="16">
        <v>24</v>
      </c>
      <c r="N81" s="65">
        <v>11273.72</v>
      </c>
      <c r="O81" s="58">
        <v>430</v>
      </c>
      <c r="P81" s="65">
        <v>11273.72</v>
      </c>
      <c r="Q81" s="69"/>
      <c r="R81" s="69"/>
      <c r="S81" s="69"/>
      <c r="T81" s="69"/>
      <c r="U81" s="69"/>
      <c r="V81" s="69"/>
      <c r="W81" s="69"/>
      <c r="X81" s="69"/>
      <c r="Y81" s="65">
        <v>11273.72</v>
      </c>
      <c r="Z81" s="52">
        <v>8455.2999999999993</v>
      </c>
      <c r="AA81" s="52">
        <v>284.80711517165008</v>
      </c>
      <c r="AB81" s="59"/>
      <c r="AC81" s="54"/>
      <c r="AD81" s="16" t="s">
        <v>871</v>
      </c>
      <c r="AE81" s="16" t="s">
        <v>877</v>
      </c>
      <c r="AF81" s="16" t="s">
        <v>878</v>
      </c>
      <c r="AG81" s="16" t="s">
        <v>949</v>
      </c>
      <c r="AH81" s="16" t="s">
        <v>989</v>
      </c>
      <c r="AI81" s="16" t="str">
        <f t="shared" si="1"/>
        <v>Logística</v>
      </c>
    </row>
    <row r="82" spans="1:35" customFormat="1" ht="33.75" x14ac:dyDescent="0.25">
      <c r="A82" s="51">
        <v>78</v>
      </c>
      <c r="B82" s="50" t="s">
        <v>590</v>
      </c>
      <c r="C82" s="45" t="s">
        <v>591</v>
      </c>
      <c r="D82" s="16" t="s">
        <v>592</v>
      </c>
      <c r="E82" s="16" t="s">
        <v>593</v>
      </c>
      <c r="F82" s="60" t="s">
        <v>594</v>
      </c>
      <c r="G82" s="16" t="s">
        <v>528</v>
      </c>
      <c r="H82" s="16" t="s">
        <v>61</v>
      </c>
      <c r="I82" s="49" t="s">
        <v>595</v>
      </c>
      <c r="J82" s="53">
        <v>42979</v>
      </c>
      <c r="K82" s="53">
        <v>42979</v>
      </c>
      <c r="L82" s="53">
        <v>46630</v>
      </c>
      <c r="M82" s="16">
        <v>120</v>
      </c>
      <c r="N82" s="52">
        <v>9193557.5399999991</v>
      </c>
      <c r="O82" s="58">
        <v>484</v>
      </c>
      <c r="P82" s="52">
        <v>7400000</v>
      </c>
      <c r="Q82" s="52">
        <v>0</v>
      </c>
      <c r="R82" s="52">
        <v>1481131.46</v>
      </c>
      <c r="S82" s="52">
        <v>433823.26</v>
      </c>
      <c r="T82" s="52">
        <v>-315887.18</v>
      </c>
      <c r="U82" s="52">
        <v>130082.4</v>
      </c>
      <c r="V82" s="52">
        <v>64407.6</v>
      </c>
      <c r="W82" s="52"/>
      <c r="X82" s="52"/>
      <c r="Y82" s="52">
        <v>9193557.5399999991</v>
      </c>
      <c r="Z82" s="52">
        <v>2920794.21</v>
      </c>
      <c r="AA82" s="52">
        <v>60226.184118529032</v>
      </c>
      <c r="AB82" s="59">
        <v>0</v>
      </c>
      <c r="AC82" s="54" t="s">
        <v>1014</v>
      </c>
      <c r="AD82" s="16" t="s">
        <v>871</v>
      </c>
      <c r="AE82" s="16" t="s">
        <v>877</v>
      </c>
      <c r="AF82" s="16" t="s">
        <v>878</v>
      </c>
      <c r="AG82" s="16" t="s">
        <v>949</v>
      </c>
      <c r="AH82" s="16" t="s">
        <v>983</v>
      </c>
      <c r="AI82" s="16" t="str">
        <f t="shared" si="1"/>
        <v>Logística</v>
      </c>
    </row>
    <row r="83" spans="1:35" customFormat="1" ht="22.5" customHeight="1" x14ac:dyDescent="0.25">
      <c r="A83" s="51">
        <v>79</v>
      </c>
      <c r="B83" s="50" t="s">
        <v>596</v>
      </c>
      <c r="C83" s="51" t="s">
        <v>597</v>
      </c>
      <c r="D83" s="16" t="s">
        <v>598</v>
      </c>
      <c r="E83" s="16" t="s">
        <v>593</v>
      </c>
      <c r="F83" s="60" t="s">
        <v>599</v>
      </c>
      <c r="G83" s="16" t="s">
        <v>528</v>
      </c>
      <c r="H83" s="16" t="s">
        <v>61</v>
      </c>
      <c r="I83" s="49" t="s">
        <v>600</v>
      </c>
      <c r="J83" s="53">
        <v>42979</v>
      </c>
      <c r="K83" s="53">
        <v>42979</v>
      </c>
      <c r="L83" s="53">
        <v>46630</v>
      </c>
      <c r="M83" s="16">
        <v>120</v>
      </c>
      <c r="N83" s="66">
        <v>10112757.74</v>
      </c>
      <c r="O83" s="58">
        <v>484</v>
      </c>
      <c r="P83" s="66">
        <v>7410000</v>
      </c>
      <c r="Q83" s="52">
        <v>2360487.12</v>
      </c>
      <c r="R83" s="52">
        <v>474714.6</v>
      </c>
      <c r="S83" s="52">
        <v>-345182.02</v>
      </c>
      <c r="T83" s="52">
        <v>142358.76</v>
      </c>
      <c r="U83" s="52">
        <v>70379.28</v>
      </c>
      <c r="V83" s="52"/>
      <c r="W83" s="52"/>
      <c r="X83" s="52"/>
      <c r="Y83" s="66">
        <v>10112757.74</v>
      </c>
      <c r="Z83" s="52">
        <v>4282299.33</v>
      </c>
      <c r="AA83" s="52">
        <v>55979.517036247897</v>
      </c>
      <c r="AB83" s="59">
        <v>0</v>
      </c>
      <c r="AC83" s="54" t="s">
        <v>1015</v>
      </c>
      <c r="AD83" s="16" t="s">
        <v>871</v>
      </c>
      <c r="AE83" s="16" t="s">
        <v>877</v>
      </c>
      <c r="AF83" s="16" t="s">
        <v>878</v>
      </c>
      <c r="AG83" s="16" t="s">
        <v>949</v>
      </c>
      <c r="AH83" s="16" t="s">
        <v>983</v>
      </c>
      <c r="AI83" s="16" t="str">
        <f t="shared" si="1"/>
        <v>Logística</v>
      </c>
    </row>
    <row r="84" spans="1:35" ht="56.25" x14ac:dyDescent="0.25">
      <c r="A84" s="51">
        <v>80</v>
      </c>
      <c r="B84" s="50" t="s">
        <v>601</v>
      </c>
      <c r="C84" s="45" t="s">
        <v>602</v>
      </c>
      <c r="D84" s="16" t="s">
        <v>603</v>
      </c>
      <c r="E84" s="16" t="s">
        <v>604</v>
      </c>
      <c r="F84" s="56" t="s">
        <v>605</v>
      </c>
      <c r="G84" s="16" t="s">
        <v>42</v>
      </c>
      <c r="H84" s="48" t="s">
        <v>61</v>
      </c>
      <c r="I84" s="49" t="s">
        <v>606</v>
      </c>
      <c r="J84" s="53">
        <v>44957</v>
      </c>
      <c r="K84" s="53">
        <v>45900</v>
      </c>
      <c r="L84" s="53">
        <v>46630</v>
      </c>
      <c r="M84" s="16">
        <v>24</v>
      </c>
      <c r="N84" s="21">
        <v>175789.4</v>
      </c>
      <c r="O84" s="58">
        <v>484</v>
      </c>
      <c r="P84" s="52">
        <v>244433.82</v>
      </c>
      <c r="Q84" s="52">
        <v>175789.4</v>
      </c>
      <c r="R84" s="52"/>
      <c r="S84" s="52"/>
      <c r="T84" s="52"/>
      <c r="U84" s="52"/>
      <c r="V84" s="52"/>
      <c r="W84" s="52"/>
      <c r="X84" s="52"/>
      <c r="Y84" s="52">
        <v>175789.4</v>
      </c>
      <c r="Z84" s="52">
        <v>0</v>
      </c>
      <c r="AA84" s="52">
        <v>21647.480094466937</v>
      </c>
      <c r="AB84" s="59"/>
      <c r="AC84" s="54" t="s">
        <v>1016</v>
      </c>
      <c r="AD84" s="16" t="s">
        <v>871</v>
      </c>
      <c r="AE84" s="16" t="s">
        <v>895</v>
      </c>
      <c r="AF84" s="16" t="s">
        <v>951</v>
      </c>
      <c r="AG84" s="16" t="s">
        <v>1017</v>
      </c>
      <c r="AH84" s="16" t="s">
        <v>1018</v>
      </c>
      <c r="AI84" s="16" t="str">
        <f t="shared" si="1"/>
        <v>TI</v>
      </c>
    </row>
    <row r="85" spans="1:35" ht="22.5" customHeight="1" x14ac:dyDescent="0.25">
      <c r="A85" s="51">
        <v>81</v>
      </c>
      <c r="B85" s="15" t="s">
        <v>607</v>
      </c>
      <c r="C85" s="45" t="s">
        <v>608</v>
      </c>
      <c r="D85" s="16" t="s">
        <v>609</v>
      </c>
      <c r="E85" s="16" t="s">
        <v>610</v>
      </c>
      <c r="F85" s="56" t="s">
        <v>611</v>
      </c>
      <c r="G85" s="16" t="s">
        <v>42</v>
      </c>
      <c r="H85" s="16" t="s">
        <v>61</v>
      </c>
      <c r="I85" s="49" t="s">
        <v>612</v>
      </c>
      <c r="J85" s="53">
        <v>44810</v>
      </c>
      <c r="K85" s="53">
        <v>45722</v>
      </c>
      <c r="L85" s="53">
        <v>46636</v>
      </c>
      <c r="M85" s="16">
        <v>30</v>
      </c>
      <c r="N85" s="21">
        <v>89250</v>
      </c>
      <c r="O85" s="58">
        <v>490</v>
      </c>
      <c r="P85" s="52">
        <v>105000</v>
      </c>
      <c r="Q85" s="52">
        <v>89250</v>
      </c>
      <c r="R85" s="52"/>
      <c r="S85" s="52"/>
      <c r="T85" s="52"/>
      <c r="U85" s="52"/>
      <c r="V85" s="52"/>
      <c r="W85" s="52"/>
      <c r="X85" s="52"/>
      <c r="Y85" s="52">
        <v>89250</v>
      </c>
      <c r="Z85" s="52">
        <v>50575</v>
      </c>
      <c r="AA85" s="52">
        <v>2767.916666666667</v>
      </c>
      <c r="AB85" s="59"/>
      <c r="AC85" s="54" t="s">
        <v>1019</v>
      </c>
      <c r="AD85" s="16" t="s">
        <v>871</v>
      </c>
      <c r="AE85" s="16" t="s">
        <v>877</v>
      </c>
      <c r="AF85" s="16" t="s">
        <v>878</v>
      </c>
      <c r="AG85" s="16" t="s">
        <v>989</v>
      </c>
      <c r="AH85" s="16" t="s">
        <v>950</v>
      </c>
      <c r="AI85" s="16" t="str">
        <f t="shared" si="1"/>
        <v>Logística</v>
      </c>
    </row>
    <row r="86" spans="1:35" ht="45" x14ac:dyDescent="0.25">
      <c r="A86" s="51">
        <v>82</v>
      </c>
      <c r="B86" s="15" t="s">
        <v>613</v>
      </c>
      <c r="C86" s="51" t="s">
        <v>614</v>
      </c>
      <c r="D86" s="16" t="s">
        <v>615</v>
      </c>
      <c r="E86" s="16" t="s">
        <v>616</v>
      </c>
      <c r="F86" s="56" t="s">
        <v>617</v>
      </c>
      <c r="G86" s="16" t="s">
        <v>42</v>
      </c>
      <c r="H86" s="16" t="s">
        <v>61</v>
      </c>
      <c r="I86" s="49" t="s">
        <v>618</v>
      </c>
      <c r="J86" s="53">
        <v>44812</v>
      </c>
      <c r="K86" s="53">
        <v>45543</v>
      </c>
      <c r="L86" s="53">
        <v>46638</v>
      </c>
      <c r="M86" s="16">
        <v>36</v>
      </c>
      <c r="N86" s="52">
        <v>1890127.95</v>
      </c>
      <c r="O86" s="58">
        <v>492</v>
      </c>
      <c r="P86" s="52">
        <v>966357.12</v>
      </c>
      <c r="Q86" s="52">
        <v>0</v>
      </c>
      <c r="R86" s="52">
        <v>19391.64</v>
      </c>
      <c r="S86" s="52">
        <v>173155.63</v>
      </c>
      <c r="T86" s="52">
        <v>1748830.56</v>
      </c>
      <c r="U86" s="52">
        <v>72360.990000000005</v>
      </c>
      <c r="V86" s="52">
        <v>68936.41</v>
      </c>
      <c r="W86" s="52"/>
      <c r="X86" s="52"/>
      <c r="Y86" s="52">
        <v>1872727.09</v>
      </c>
      <c r="Z86" s="52">
        <v>1150754.1499999999</v>
      </c>
      <c r="AA86" s="52">
        <v>37233.917908388525</v>
      </c>
      <c r="AB86" s="59">
        <v>0.1757</v>
      </c>
      <c r="AC86" s="54" t="s">
        <v>1020</v>
      </c>
      <c r="AD86" s="16" t="s">
        <v>871</v>
      </c>
      <c r="AE86" s="16" t="s">
        <v>877</v>
      </c>
      <c r="AF86" s="16" t="s">
        <v>878</v>
      </c>
      <c r="AG86" s="16" t="s">
        <v>886</v>
      </c>
      <c r="AH86" s="16" t="s">
        <v>1232</v>
      </c>
      <c r="AI86" s="16" t="str">
        <f t="shared" si="1"/>
        <v>Logística</v>
      </c>
    </row>
    <row r="87" spans="1:35" ht="22.5" customHeight="1" x14ac:dyDescent="0.25">
      <c r="A87" s="51">
        <v>83</v>
      </c>
      <c r="B87" s="15" t="s">
        <v>619</v>
      </c>
      <c r="C87" s="51" t="s">
        <v>620</v>
      </c>
      <c r="D87" s="16" t="s">
        <v>621</v>
      </c>
      <c r="E87" s="16" t="s">
        <v>622</v>
      </c>
      <c r="F87" s="56" t="s">
        <v>623</v>
      </c>
      <c r="G87" s="16" t="s">
        <v>42</v>
      </c>
      <c r="H87" s="16" t="s">
        <v>61</v>
      </c>
      <c r="I87" s="49" t="s">
        <v>624</v>
      </c>
      <c r="J87" s="53">
        <v>44825</v>
      </c>
      <c r="K87" s="53">
        <v>45556</v>
      </c>
      <c r="L87" s="53">
        <v>46651</v>
      </c>
      <c r="M87" s="16">
        <v>36</v>
      </c>
      <c r="N87" s="52">
        <v>106454.88</v>
      </c>
      <c r="O87" s="58">
        <v>505</v>
      </c>
      <c r="P87" s="52">
        <v>83496</v>
      </c>
      <c r="Q87" s="52">
        <v>106454.88</v>
      </c>
      <c r="R87" s="52"/>
      <c r="S87" s="52"/>
      <c r="T87" s="52"/>
      <c r="U87" s="52"/>
      <c r="V87" s="52"/>
      <c r="W87" s="52"/>
      <c r="X87" s="52"/>
      <c r="Y87" s="52">
        <v>106454.88</v>
      </c>
      <c r="Z87" s="52">
        <v>70969.919999999998</v>
      </c>
      <c r="AA87" s="52">
        <v>1826.2846023688667</v>
      </c>
      <c r="AB87" s="59"/>
      <c r="AC87" s="54" t="s">
        <v>1021</v>
      </c>
      <c r="AD87" s="16" t="s">
        <v>871</v>
      </c>
      <c r="AE87" s="16" t="s">
        <v>872</v>
      </c>
      <c r="AF87" s="16" t="s">
        <v>872</v>
      </c>
      <c r="AG87" s="16" t="s">
        <v>892</v>
      </c>
      <c r="AH87" s="16" t="s">
        <v>922</v>
      </c>
      <c r="AI87" s="16" t="str">
        <f t="shared" si="1"/>
        <v>Gestão de Pessoas</v>
      </c>
    </row>
    <row r="88" spans="1:35" ht="90" x14ac:dyDescent="0.25">
      <c r="A88" s="51">
        <v>84</v>
      </c>
      <c r="B88" s="15" t="s">
        <v>625</v>
      </c>
      <c r="C88" s="51" t="s">
        <v>626</v>
      </c>
      <c r="D88" s="16" t="s">
        <v>627</v>
      </c>
      <c r="E88" s="16" t="s">
        <v>628</v>
      </c>
      <c r="F88" s="56" t="s">
        <v>629</v>
      </c>
      <c r="G88" s="16" t="s">
        <v>42</v>
      </c>
      <c r="H88" s="16" t="s">
        <v>43</v>
      </c>
      <c r="I88" s="49" t="s">
        <v>630</v>
      </c>
      <c r="J88" s="53">
        <v>45740</v>
      </c>
      <c r="K88" s="53">
        <v>45740</v>
      </c>
      <c r="L88" s="53">
        <v>46654</v>
      </c>
      <c r="M88" s="16">
        <v>30</v>
      </c>
      <c r="N88" s="66">
        <v>4791336.07</v>
      </c>
      <c r="O88" s="58">
        <v>508</v>
      </c>
      <c r="P88" s="66">
        <v>4791336.07</v>
      </c>
      <c r="Q88" s="52"/>
      <c r="R88" s="52"/>
      <c r="S88" s="52"/>
      <c r="T88" s="52"/>
      <c r="U88" s="52"/>
      <c r="V88" s="52"/>
      <c r="W88" s="52"/>
      <c r="X88" s="52"/>
      <c r="Y88" s="66">
        <v>4791336.07</v>
      </c>
      <c r="Z88" s="52">
        <v>4731142.53</v>
      </c>
      <c r="AA88" s="52">
        <v>4498.4934684684713</v>
      </c>
      <c r="AB88" s="59"/>
      <c r="AC88" s="54"/>
      <c r="AD88" s="16" t="s">
        <v>871</v>
      </c>
      <c r="AE88" s="16" t="s">
        <v>895</v>
      </c>
      <c r="AF88" s="16" t="s">
        <v>925</v>
      </c>
      <c r="AG88" s="16" t="s">
        <v>1024</v>
      </c>
      <c r="AH88" s="16" t="s">
        <v>1025</v>
      </c>
      <c r="AI88" s="16" t="str">
        <f t="shared" si="1"/>
        <v>TI</v>
      </c>
    </row>
    <row r="89" spans="1:35" ht="22.5" x14ac:dyDescent="0.25">
      <c r="A89" s="51">
        <v>85</v>
      </c>
      <c r="B89" s="15" t="s">
        <v>631</v>
      </c>
      <c r="C89" s="45" t="s">
        <v>632</v>
      </c>
      <c r="D89" s="16" t="s">
        <v>633</v>
      </c>
      <c r="E89" s="16" t="s">
        <v>371</v>
      </c>
      <c r="F89" s="56" t="s">
        <v>634</v>
      </c>
      <c r="G89" s="16" t="s">
        <v>42</v>
      </c>
      <c r="H89" s="48" t="s">
        <v>61</v>
      </c>
      <c r="I89" s="49" t="s">
        <v>635</v>
      </c>
      <c r="J89" s="53">
        <v>45870</v>
      </c>
      <c r="K89" s="53">
        <v>45931</v>
      </c>
      <c r="L89" s="53">
        <v>46661</v>
      </c>
      <c r="M89" s="16">
        <v>24</v>
      </c>
      <c r="N89" s="52">
        <v>11577780.199999999</v>
      </c>
      <c r="O89" s="58">
        <v>515</v>
      </c>
      <c r="P89" s="52">
        <v>964436.76</v>
      </c>
      <c r="Q89" s="52">
        <v>11577780.199999999</v>
      </c>
      <c r="R89" s="52"/>
      <c r="S89" s="52"/>
      <c r="T89" s="52"/>
      <c r="U89" s="52"/>
      <c r="V89" s="52"/>
      <c r="W89" s="52"/>
      <c r="X89" s="52"/>
      <c r="Y89" s="52">
        <v>11577431.039999999</v>
      </c>
      <c r="Z89" s="52">
        <v>9500951.5199999996</v>
      </c>
      <c r="AA89" s="52">
        <v>292454.65594135795</v>
      </c>
      <c r="AB89" s="59"/>
      <c r="AC89" s="54" t="s">
        <v>1026</v>
      </c>
      <c r="AD89" s="16" t="s">
        <v>871</v>
      </c>
      <c r="AE89" s="16" t="s">
        <v>872</v>
      </c>
      <c r="AF89" s="16" t="s">
        <v>873</v>
      </c>
      <c r="AG89" s="16" t="s">
        <v>875</v>
      </c>
      <c r="AH89" s="16" t="s">
        <v>874</v>
      </c>
      <c r="AI89" s="16" t="str">
        <f t="shared" si="1"/>
        <v>Gestão de Pessoas</v>
      </c>
    </row>
    <row r="90" spans="1:35" ht="22.5" x14ac:dyDescent="0.25">
      <c r="A90" s="51">
        <v>86</v>
      </c>
      <c r="B90" s="15" t="s">
        <v>636</v>
      </c>
      <c r="C90" s="51" t="s">
        <v>637</v>
      </c>
      <c r="D90" s="16" t="s">
        <v>638</v>
      </c>
      <c r="E90" s="16" t="s">
        <v>40</v>
      </c>
      <c r="F90" s="56">
        <v>205791</v>
      </c>
      <c r="G90" s="16" t="s">
        <v>42</v>
      </c>
      <c r="H90" s="16" t="s">
        <v>43</v>
      </c>
      <c r="I90" s="49" t="s">
        <v>639</v>
      </c>
      <c r="J90" s="53">
        <v>45587</v>
      </c>
      <c r="K90" s="53">
        <v>45587</v>
      </c>
      <c r="L90" s="53">
        <v>46682</v>
      </c>
      <c r="M90" s="16">
        <v>36</v>
      </c>
      <c r="N90" s="66">
        <v>179.9</v>
      </c>
      <c r="O90" s="58">
        <v>536</v>
      </c>
      <c r="P90" s="66">
        <v>179.9</v>
      </c>
      <c r="Q90" s="52"/>
      <c r="R90" s="52"/>
      <c r="S90" s="52"/>
      <c r="T90" s="52"/>
      <c r="U90" s="52"/>
      <c r="V90" s="52"/>
      <c r="W90" s="52"/>
      <c r="X90" s="52"/>
      <c r="Y90" s="66">
        <v>179.9</v>
      </c>
      <c r="Z90" s="52">
        <v>0</v>
      </c>
      <c r="AA90" s="52">
        <v>9.7713541666666668</v>
      </c>
      <c r="AB90" s="59"/>
      <c r="AC90" s="54"/>
      <c r="AD90" s="16" t="s">
        <v>904</v>
      </c>
      <c r="AE90" s="16" t="s">
        <v>1027</v>
      </c>
      <c r="AF90" s="16" t="s">
        <v>1028</v>
      </c>
      <c r="AG90" s="16" t="s">
        <v>1029</v>
      </c>
      <c r="AH90" s="16" t="s">
        <v>1030</v>
      </c>
      <c r="AI90" s="16" t="str">
        <f t="shared" si="1"/>
        <v>Financeiro</v>
      </c>
    </row>
    <row r="91" spans="1:35" ht="33.75" x14ac:dyDescent="0.25">
      <c r="A91" s="51">
        <v>87</v>
      </c>
      <c r="B91" s="50" t="s">
        <v>640</v>
      </c>
      <c r="C91" s="45" t="s">
        <v>641</v>
      </c>
      <c r="D91" s="16" t="s">
        <v>642</v>
      </c>
      <c r="E91" s="16" t="s">
        <v>281</v>
      </c>
      <c r="F91" s="56" t="s">
        <v>643</v>
      </c>
      <c r="G91" s="52" t="s">
        <v>42</v>
      </c>
      <c r="H91" s="21" t="s">
        <v>43</v>
      </c>
      <c r="I91" s="50" t="s">
        <v>644</v>
      </c>
      <c r="J91" s="53">
        <v>44858</v>
      </c>
      <c r="K91" s="53">
        <v>45589</v>
      </c>
      <c r="L91" s="53">
        <v>46684</v>
      </c>
      <c r="M91" s="16">
        <v>36</v>
      </c>
      <c r="N91" s="52">
        <v>806706.27</v>
      </c>
      <c r="O91" s="58">
        <v>538</v>
      </c>
      <c r="P91" s="52">
        <v>806706.27</v>
      </c>
      <c r="Q91" s="52">
        <v>0</v>
      </c>
      <c r="R91" s="21"/>
      <c r="S91" s="22"/>
      <c r="T91" s="68"/>
      <c r="U91" s="16"/>
      <c r="V91" s="16"/>
      <c r="W91" s="16"/>
      <c r="X91" s="16"/>
      <c r="Y91" s="52">
        <v>806706.27</v>
      </c>
      <c r="Z91" s="52">
        <v>756706.27</v>
      </c>
      <c r="AA91" s="52">
        <v>2725.5077658303467</v>
      </c>
      <c r="AB91" s="59"/>
      <c r="AC91" s="54" t="s">
        <v>1031</v>
      </c>
      <c r="AD91" s="16" t="s">
        <v>871</v>
      </c>
      <c r="AE91" s="16" t="s">
        <v>866</v>
      </c>
      <c r="AF91" s="16" t="s">
        <v>900</v>
      </c>
      <c r="AG91" s="52" t="s">
        <v>1032</v>
      </c>
      <c r="AH91" s="16" t="s">
        <v>1033</v>
      </c>
      <c r="AI91" s="16" t="str">
        <f t="shared" si="1"/>
        <v>Jurídico</v>
      </c>
    </row>
    <row r="92" spans="1:35" ht="67.5" x14ac:dyDescent="0.25">
      <c r="A92" s="51">
        <v>88</v>
      </c>
      <c r="B92" s="50" t="s">
        <v>645</v>
      </c>
      <c r="C92" s="19" t="s">
        <v>646</v>
      </c>
      <c r="D92" s="16" t="s">
        <v>647</v>
      </c>
      <c r="E92" s="16" t="s">
        <v>648</v>
      </c>
      <c r="F92" s="56" t="s">
        <v>1199</v>
      </c>
      <c r="G92" s="16" t="s">
        <v>42</v>
      </c>
      <c r="H92" s="16" t="s">
        <v>61</v>
      </c>
      <c r="I92" s="49" t="s">
        <v>650</v>
      </c>
      <c r="J92" s="53">
        <v>44861</v>
      </c>
      <c r="K92" s="53">
        <v>44861</v>
      </c>
      <c r="L92" s="53">
        <v>46687</v>
      </c>
      <c r="M92" s="16">
        <v>60</v>
      </c>
      <c r="N92" s="67">
        <v>547760.56000000006</v>
      </c>
      <c r="O92" s="58">
        <v>541</v>
      </c>
      <c r="P92" s="67">
        <v>499000</v>
      </c>
      <c r="Q92" s="52">
        <v>10289</v>
      </c>
      <c r="R92" s="52">
        <v>33955.550000000003</v>
      </c>
      <c r="S92" s="52">
        <v>4516.01</v>
      </c>
      <c r="T92" s="52"/>
      <c r="U92" s="52"/>
      <c r="V92" s="52"/>
      <c r="W92" s="52"/>
      <c r="X92" s="52"/>
      <c r="Y92" s="67">
        <v>547760.56000000006</v>
      </c>
      <c r="Z92" s="52">
        <v>281097.69</v>
      </c>
      <c r="AA92" s="52">
        <v>6307.1505670036304</v>
      </c>
      <c r="AB92" s="59"/>
      <c r="AC92" s="54" t="s">
        <v>1249</v>
      </c>
      <c r="AD92" s="16" t="s">
        <v>871</v>
      </c>
      <c r="AE92" s="16" t="s">
        <v>895</v>
      </c>
      <c r="AF92" s="16" t="s">
        <v>925</v>
      </c>
      <c r="AG92" s="16" t="s">
        <v>1034</v>
      </c>
      <c r="AH92" s="16" t="s">
        <v>1035</v>
      </c>
      <c r="AI92" s="16" t="str">
        <f t="shared" si="1"/>
        <v>TI</v>
      </c>
    </row>
    <row r="93" spans="1:35" ht="22.5" x14ac:dyDescent="0.25">
      <c r="A93" s="51">
        <v>89</v>
      </c>
      <c r="B93" s="15" t="s">
        <v>651</v>
      </c>
      <c r="C93" s="19" t="s">
        <v>652</v>
      </c>
      <c r="D93" s="16" t="s">
        <v>653</v>
      </c>
      <c r="E93" s="16" t="s">
        <v>281</v>
      </c>
      <c r="F93" s="56" t="s">
        <v>654</v>
      </c>
      <c r="G93" s="52" t="s">
        <v>42</v>
      </c>
      <c r="H93" s="21" t="s">
        <v>43</v>
      </c>
      <c r="I93" s="49" t="s">
        <v>655</v>
      </c>
      <c r="J93" s="53">
        <v>45999</v>
      </c>
      <c r="K93" s="53">
        <v>45999</v>
      </c>
      <c r="L93" s="53">
        <v>46729</v>
      </c>
      <c r="M93" s="16">
        <v>24</v>
      </c>
      <c r="N93" s="67">
        <v>1801090.5</v>
      </c>
      <c r="O93" s="58">
        <v>583</v>
      </c>
      <c r="P93" s="67">
        <v>1801090.5</v>
      </c>
      <c r="Q93" s="52"/>
      <c r="R93" s="52"/>
      <c r="S93" s="52"/>
      <c r="T93" s="52"/>
      <c r="U93" s="52"/>
      <c r="V93" s="52"/>
      <c r="W93" s="52"/>
      <c r="X93" s="52"/>
      <c r="Y93" s="67">
        <v>1801090.5</v>
      </c>
      <c r="Z93" s="52">
        <v>1411212.5</v>
      </c>
      <c r="AA93" s="52">
        <v>80126.953828828831</v>
      </c>
      <c r="AB93" s="59"/>
      <c r="AC93" s="54"/>
      <c r="AD93" s="16" t="s">
        <v>871</v>
      </c>
      <c r="AE93" s="16" t="s">
        <v>872</v>
      </c>
      <c r="AF93" s="16" t="s">
        <v>891</v>
      </c>
      <c r="AG93" s="16" t="s">
        <v>977</v>
      </c>
      <c r="AH93" s="16" t="s">
        <v>892</v>
      </c>
      <c r="AI93" s="16" t="str">
        <f t="shared" si="1"/>
        <v>Gestão de Pessoas</v>
      </c>
    </row>
    <row r="94" spans="1:35" ht="45" x14ac:dyDescent="0.25">
      <c r="A94" s="51">
        <v>90</v>
      </c>
      <c r="B94" s="15" t="s">
        <v>110</v>
      </c>
      <c r="C94" s="19" t="s">
        <v>111</v>
      </c>
      <c r="D94" s="16" t="s">
        <v>656</v>
      </c>
      <c r="E94" s="16" t="s">
        <v>657</v>
      </c>
      <c r="F94" s="56" t="s">
        <v>1144</v>
      </c>
      <c r="G94" s="52" t="s">
        <v>42</v>
      </c>
      <c r="H94" s="21" t="s">
        <v>43</v>
      </c>
      <c r="I94" s="49" t="s">
        <v>659</v>
      </c>
      <c r="J94" s="53">
        <v>46010</v>
      </c>
      <c r="K94" s="53">
        <v>46010</v>
      </c>
      <c r="L94" s="53">
        <v>46740</v>
      </c>
      <c r="M94" s="16">
        <v>24</v>
      </c>
      <c r="N94" s="67">
        <v>79900</v>
      </c>
      <c r="O94" s="58">
        <v>594</v>
      </c>
      <c r="P94" s="67">
        <v>79900</v>
      </c>
      <c r="Q94" s="52">
        <v>0</v>
      </c>
      <c r="R94" s="52"/>
      <c r="S94" s="52"/>
      <c r="T94" s="52"/>
      <c r="U94" s="52"/>
      <c r="V94" s="52"/>
      <c r="W94" s="52"/>
      <c r="X94" s="52"/>
      <c r="Y94" s="67">
        <v>79900</v>
      </c>
      <c r="Z94" s="52">
        <v>79900</v>
      </c>
      <c r="AA94" s="52">
        <v>0</v>
      </c>
      <c r="AB94" s="59"/>
      <c r="AC94" s="54" t="s">
        <v>1161</v>
      </c>
      <c r="AD94" s="16" t="s">
        <v>859</v>
      </c>
      <c r="AE94" s="16" t="s">
        <v>993</v>
      </c>
      <c r="AF94" s="16" t="s">
        <v>789</v>
      </c>
      <c r="AG94" s="16" t="s">
        <v>994</v>
      </c>
      <c r="AH94" s="16" t="s">
        <v>995</v>
      </c>
      <c r="AI94" s="16" t="str">
        <f t="shared" si="1"/>
        <v>Outros</v>
      </c>
    </row>
    <row r="95" spans="1:35" ht="33.75" x14ac:dyDescent="0.25">
      <c r="A95" s="51">
        <v>91</v>
      </c>
      <c r="B95" s="15" t="s">
        <v>660</v>
      </c>
      <c r="C95" s="51" t="s">
        <v>661</v>
      </c>
      <c r="D95" s="16" t="s">
        <v>662</v>
      </c>
      <c r="E95" s="16" t="s">
        <v>663</v>
      </c>
      <c r="F95" s="56" t="s">
        <v>664</v>
      </c>
      <c r="G95" s="16" t="s">
        <v>541</v>
      </c>
      <c r="H95" s="16" t="s">
        <v>61</v>
      </c>
      <c r="I95" s="49" t="s">
        <v>665</v>
      </c>
      <c r="J95" s="61">
        <v>44937</v>
      </c>
      <c r="K95" s="61">
        <v>44937</v>
      </c>
      <c r="L95" s="62">
        <v>46762</v>
      </c>
      <c r="M95" s="16">
        <v>60</v>
      </c>
      <c r="N95" s="67">
        <v>126</v>
      </c>
      <c r="O95" s="58">
        <v>616</v>
      </c>
      <c r="P95" s="67">
        <v>126</v>
      </c>
      <c r="Q95" s="52"/>
      <c r="R95" s="52"/>
      <c r="S95" s="52"/>
      <c r="T95" s="52"/>
      <c r="U95" s="52"/>
      <c r="V95" s="52"/>
      <c r="W95" s="52"/>
      <c r="X95" s="52"/>
      <c r="Y95" s="67">
        <v>126</v>
      </c>
      <c r="Z95" s="52">
        <v>126</v>
      </c>
      <c r="AA95" s="52">
        <v>0</v>
      </c>
      <c r="AB95" s="59"/>
      <c r="AC95" s="54" t="s">
        <v>1036</v>
      </c>
      <c r="AD95" s="16" t="s">
        <v>871</v>
      </c>
      <c r="AE95" s="16" t="s">
        <v>872</v>
      </c>
      <c r="AF95" s="16" t="s">
        <v>891</v>
      </c>
      <c r="AG95" s="16" t="s">
        <v>974</v>
      </c>
      <c r="AH95" s="16" t="s">
        <v>1037</v>
      </c>
      <c r="AI95" s="16" t="str">
        <f t="shared" si="1"/>
        <v>Gestão de Pessoas</v>
      </c>
    </row>
    <row r="96" spans="1:35" ht="22.5" x14ac:dyDescent="0.25">
      <c r="A96" s="51">
        <v>92</v>
      </c>
      <c r="B96" s="15" t="s">
        <v>666</v>
      </c>
      <c r="C96" s="19" t="s">
        <v>667</v>
      </c>
      <c r="D96" s="16" t="s">
        <v>668</v>
      </c>
      <c r="E96" s="16" t="s">
        <v>453</v>
      </c>
      <c r="F96" s="56" t="s">
        <v>669</v>
      </c>
      <c r="G96" s="16" t="s">
        <v>42</v>
      </c>
      <c r="H96" s="16" t="s">
        <v>61</v>
      </c>
      <c r="I96" s="49" t="s">
        <v>670</v>
      </c>
      <c r="J96" s="53">
        <v>45678</v>
      </c>
      <c r="K96" s="53">
        <v>45678</v>
      </c>
      <c r="L96" s="53">
        <v>46773</v>
      </c>
      <c r="M96" s="16">
        <v>36</v>
      </c>
      <c r="N96" s="65">
        <v>59251.66</v>
      </c>
      <c r="O96" s="58">
        <v>627</v>
      </c>
      <c r="P96" s="65">
        <v>59251.66</v>
      </c>
      <c r="Q96" s="69"/>
      <c r="R96" s="69"/>
      <c r="S96" s="69"/>
      <c r="T96" s="69"/>
      <c r="U96" s="69"/>
      <c r="V96" s="69"/>
      <c r="W96" s="69"/>
      <c r="X96" s="69"/>
      <c r="Y96" s="65">
        <v>59251.66</v>
      </c>
      <c r="Z96" s="52">
        <v>44060.800000000003</v>
      </c>
      <c r="AA96" s="52">
        <v>985.19259061833691</v>
      </c>
      <c r="AB96" s="59"/>
      <c r="AC96" s="54"/>
      <c r="AD96" s="16" t="s">
        <v>871</v>
      </c>
      <c r="AE96" s="16" t="s">
        <v>877</v>
      </c>
      <c r="AF96" s="16" t="s">
        <v>878</v>
      </c>
      <c r="AG96" s="16" t="s">
        <v>1038</v>
      </c>
      <c r="AH96" s="16" t="s">
        <v>949</v>
      </c>
      <c r="AI96" s="16" t="str">
        <f t="shared" si="1"/>
        <v>Logística</v>
      </c>
    </row>
    <row r="97" spans="1:35" ht="45" x14ac:dyDescent="0.25">
      <c r="A97" s="51">
        <v>93</v>
      </c>
      <c r="B97" s="15" t="s">
        <v>671</v>
      </c>
      <c r="C97" s="51" t="s">
        <v>672</v>
      </c>
      <c r="D97" s="16" t="s">
        <v>673</v>
      </c>
      <c r="E97" s="16" t="s">
        <v>674</v>
      </c>
      <c r="F97" s="56" t="s">
        <v>675</v>
      </c>
      <c r="G97" s="16" t="s">
        <v>42</v>
      </c>
      <c r="H97" s="16" t="s">
        <v>43</v>
      </c>
      <c r="I97" s="49" t="s">
        <v>676</v>
      </c>
      <c r="J97" s="53">
        <v>44949</v>
      </c>
      <c r="K97" s="53">
        <v>44949</v>
      </c>
      <c r="L97" s="53">
        <v>46774</v>
      </c>
      <c r="M97" s="16">
        <v>60</v>
      </c>
      <c r="N97" s="67">
        <v>200</v>
      </c>
      <c r="O97" s="58">
        <v>628</v>
      </c>
      <c r="P97" s="67">
        <v>200</v>
      </c>
      <c r="Q97" s="52"/>
      <c r="R97" s="52"/>
      <c r="S97" s="52"/>
      <c r="T97" s="52"/>
      <c r="U97" s="52"/>
      <c r="V97" s="52"/>
      <c r="W97" s="52"/>
      <c r="X97" s="52"/>
      <c r="Y97" s="67">
        <v>200</v>
      </c>
      <c r="Z97" s="52">
        <v>0</v>
      </c>
      <c r="AA97" s="52">
        <v>5.0779076238174738</v>
      </c>
      <c r="AB97" s="59"/>
      <c r="AC97" s="54" t="s">
        <v>1039</v>
      </c>
      <c r="AD97" s="16" t="s">
        <v>904</v>
      </c>
      <c r="AE97" s="16" t="s">
        <v>931</v>
      </c>
      <c r="AF97" s="16" t="s">
        <v>1040</v>
      </c>
      <c r="AG97" s="16" t="s">
        <v>1041</v>
      </c>
      <c r="AH97" s="16" t="s">
        <v>1042</v>
      </c>
      <c r="AI97" s="16" t="str">
        <f t="shared" si="1"/>
        <v>Financeiro</v>
      </c>
    </row>
    <row r="98" spans="1:35" ht="33.75" x14ac:dyDescent="0.25">
      <c r="A98" s="51">
        <v>94</v>
      </c>
      <c r="B98" s="50" t="s">
        <v>677</v>
      </c>
      <c r="C98" s="51" t="s">
        <v>678</v>
      </c>
      <c r="D98" s="16" t="s">
        <v>679</v>
      </c>
      <c r="E98" s="16" t="s">
        <v>680</v>
      </c>
      <c r="F98" s="56" t="s">
        <v>681</v>
      </c>
      <c r="G98" s="16" t="s">
        <v>219</v>
      </c>
      <c r="H98" s="48" t="s">
        <v>61</v>
      </c>
      <c r="I98" s="49" t="s">
        <v>682</v>
      </c>
      <c r="J98" s="53">
        <v>45870</v>
      </c>
      <c r="K98" s="53">
        <v>45870</v>
      </c>
      <c r="L98" s="53">
        <v>46784</v>
      </c>
      <c r="M98" s="16">
        <v>30</v>
      </c>
      <c r="N98" s="65">
        <v>3943236.58</v>
      </c>
      <c r="O98" s="58">
        <v>638</v>
      </c>
      <c r="P98" s="65">
        <v>3943236.58</v>
      </c>
      <c r="Q98" s="52"/>
      <c r="R98" s="52"/>
      <c r="S98" s="52"/>
      <c r="T98" s="52"/>
      <c r="U98" s="52"/>
      <c r="V98" s="52"/>
      <c r="W98" s="52"/>
      <c r="X98" s="52"/>
      <c r="Y98" s="52">
        <v>3943236.58</v>
      </c>
      <c r="Z98" s="52">
        <v>3358278.07</v>
      </c>
      <c r="AA98" s="52">
        <v>64232.808709386314</v>
      </c>
      <c r="AB98" s="59"/>
      <c r="AC98" s="54"/>
      <c r="AD98" s="16" t="s">
        <v>871</v>
      </c>
      <c r="AE98" s="16" t="s">
        <v>872</v>
      </c>
      <c r="AF98" s="16" t="s">
        <v>891</v>
      </c>
      <c r="AG98" s="16" t="s">
        <v>915</v>
      </c>
      <c r="AH98" s="16" t="s">
        <v>916</v>
      </c>
      <c r="AI98" s="16" t="str">
        <f t="shared" si="1"/>
        <v>Gestão de Pessoas</v>
      </c>
    </row>
    <row r="99" spans="1:35" ht="33.75" x14ac:dyDescent="0.25">
      <c r="A99" s="51">
        <v>95</v>
      </c>
      <c r="B99" s="50" t="s">
        <v>683</v>
      </c>
      <c r="C99" s="51" t="s">
        <v>684</v>
      </c>
      <c r="D99" s="16" t="s">
        <v>685</v>
      </c>
      <c r="E99" s="16" t="s">
        <v>40</v>
      </c>
      <c r="F99" s="56" t="s">
        <v>686</v>
      </c>
      <c r="G99" s="16" t="s">
        <v>42</v>
      </c>
      <c r="H99" s="48" t="s">
        <v>43</v>
      </c>
      <c r="I99" s="49" t="s">
        <v>687</v>
      </c>
      <c r="J99" s="53">
        <v>45889</v>
      </c>
      <c r="K99" s="53">
        <v>45889</v>
      </c>
      <c r="L99" s="53">
        <v>46803</v>
      </c>
      <c r="M99" s="16">
        <v>30</v>
      </c>
      <c r="N99" s="67">
        <v>57600</v>
      </c>
      <c r="O99" s="58">
        <v>657</v>
      </c>
      <c r="P99" s="67">
        <v>57600</v>
      </c>
      <c r="Q99" s="52"/>
      <c r="R99" s="52"/>
      <c r="S99" s="52"/>
      <c r="T99" s="52"/>
      <c r="U99" s="52"/>
      <c r="V99" s="52"/>
      <c r="W99" s="52"/>
      <c r="X99" s="52"/>
      <c r="Y99" s="67">
        <v>57600</v>
      </c>
      <c r="Z99" s="52">
        <v>46080</v>
      </c>
      <c r="AA99" s="52">
        <v>1358.1395348837209</v>
      </c>
      <c r="AB99" s="59"/>
      <c r="AC99" s="54"/>
      <c r="AD99" s="16" t="s">
        <v>871</v>
      </c>
      <c r="AE99" s="16" t="s">
        <v>877</v>
      </c>
      <c r="AF99" s="16" t="s">
        <v>878</v>
      </c>
      <c r="AG99" s="16" t="s">
        <v>989</v>
      </c>
      <c r="AH99" s="16" t="s">
        <v>949</v>
      </c>
      <c r="AI99" s="16" t="str">
        <f t="shared" si="1"/>
        <v>Logística</v>
      </c>
    </row>
    <row r="100" spans="1:35" ht="45" x14ac:dyDescent="0.25">
      <c r="A100" s="51">
        <v>96</v>
      </c>
      <c r="B100" s="50" t="s">
        <v>688</v>
      </c>
      <c r="C100" s="51" t="s">
        <v>689</v>
      </c>
      <c r="D100" s="16" t="s">
        <v>690</v>
      </c>
      <c r="E100" s="16" t="s">
        <v>281</v>
      </c>
      <c r="F100" s="56" t="s">
        <v>691</v>
      </c>
      <c r="G100" s="16" t="s">
        <v>42</v>
      </c>
      <c r="H100" s="48" t="s">
        <v>108</v>
      </c>
      <c r="I100" s="49" t="s">
        <v>692</v>
      </c>
      <c r="J100" s="53">
        <v>45889</v>
      </c>
      <c r="K100" s="53">
        <v>45889</v>
      </c>
      <c r="L100" s="53">
        <v>46803</v>
      </c>
      <c r="M100" s="16">
        <v>30</v>
      </c>
      <c r="N100" s="67">
        <v>21900</v>
      </c>
      <c r="O100" s="58">
        <v>657</v>
      </c>
      <c r="P100" s="67">
        <v>21900</v>
      </c>
      <c r="Q100" s="52"/>
      <c r="R100" s="52"/>
      <c r="S100" s="52"/>
      <c r="T100" s="52"/>
      <c r="U100" s="52"/>
      <c r="V100" s="52"/>
      <c r="W100" s="52"/>
      <c r="X100" s="52"/>
      <c r="Y100" s="67">
        <v>21900</v>
      </c>
      <c r="Z100" s="52">
        <v>6600</v>
      </c>
      <c r="AA100" s="52">
        <v>1803.7790697674418</v>
      </c>
      <c r="AB100" s="59"/>
      <c r="AC100" s="54"/>
      <c r="AD100" s="16" t="s">
        <v>871</v>
      </c>
      <c r="AE100" s="16" t="s">
        <v>872</v>
      </c>
      <c r="AF100" s="16" t="s">
        <v>873</v>
      </c>
      <c r="AG100" s="16" t="s">
        <v>965</v>
      </c>
      <c r="AH100" s="16" t="s">
        <v>1043</v>
      </c>
      <c r="AI100" s="16" t="str">
        <f t="shared" si="1"/>
        <v>Gestão de Pessoas</v>
      </c>
    </row>
    <row r="101" spans="1:35" ht="22.5" x14ac:dyDescent="0.25">
      <c r="A101" s="51">
        <v>97</v>
      </c>
      <c r="B101" s="15" t="s">
        <v>636</v>
      </c>
      <c r="C101" s="51" t="s">
        <v>637</v>
      </c>
      <c r="D101" s="16" t="s">
        <v>693</v>
      </c>
      <c r="E101" s="16" t="s">
        <v>40</v>
      </c>
      <c r="F101" s="56">
        <v>226795</v>
      </c>
      <c r="G101" s="16" t="s">
        <v>42</v>
      </c>
      <c r="H101" s="16" t="s">
        <v>43</v>
      </c>
      <c r="I101" s="49" t="s">
        <v>639</v>
      </c>
      <c r="J101" s="53">
        <v>45716</v>
      </c>
      <c r="K101" s="53">
        <v>45716</v>
      </c>
      <c r="L101" s="53">
        <v>46811</v>
      </c>
      <c r="M101" s="16">
        <v>36</v>
      </c>
      <c r="N101" s="67">
        <v>359.8</v>
      </c>
      <c r="O101" s="58">
        <v>665</v>
      </c>
      <c r="P101" s="67">
        <v>359.8</v>
      </c>
      <c r="Q101" s="52"/>
      <c r="R101" s="52"/>
      <c r="S101" s="52"/>
      <c r="T101" s="52"/>
      <c r="U101" s="52"/>
      <c r="V101" s="52"/>
      <c r="W101" s="52"/>
      <c r="X101" s="52"/>
      <c r="Y101" s="67">
        <v>359.8</v>
      </c>
      <c r="Z101" s="52">
        <v>179.9</v>
      </c>
      <c r="AA101" s="52">
        <v>12.695959010054139</v>
      </c>
      <c r="AB101" s="59"/>
      <c r="AC101" s="54"/>
      <c r="AD101" s="16" t="s">
        <v>904</v>
      </c>
      <c r="AE101" s="16" t="s">
        <v>931</v>
      </c>
      <c r="AF101" s="16" t="s">
        <v>1040</v>
      </c>
      <c r="AG101" s="16" t="s">
        <v>1044</v>
      </c>
      <c r="AH101" s="16" t="s">
        <v>1045</v>
      </c>
      <c r="AI101" s="16" t="str">
        <f t="shared" si="1"/>
        <v>Financeiro</v>
      </c>
    </row>
    <row r="102" spans="1:35" ht="33.75" x14ac:dyDescent="0.25">
      <c r="A102" s="51">
        <v>98</v>
      </c>
      <c r="B102" s="50" t="s">
        <v>694</v>
      </c>
      <c r="C102" s="51" t="s">
        <v>695</v>
      </c>
      <c r="D102" s="16" t="s">
        <v>696</v>
      </c>
      <c r="E102" s="16" t="s">
        <v>697</v>
      </c>
      <c r="F102" s="56" t="s">
        <v>698</v>
      </c>
      <c r="G102" s="16" t="s">
        <v>219</v>
      </c>
      <c r="H102" s="16" t="s">
        <v>61</v>
      </c>
      <c r="I102" s="49" t="s">
        <v>699</v>
      </c>
      <c r="J102" s="53">
        <v>45897</v>
      </c>
      <c r="K102" s="53">
        <v>45897</v>
      </c>
      <c r="L102" s="53">
        <v>46811</v>
      </c>
      <c r="M102" s="16">
        <v>30</v>
      </c>
      <c r="N102" s="67">
        <v>3540416.4</v>
      </c>
      <c r="O102" s="58">
        <v>665</v>
      </c>
      <c r="P102" s="67">
        <v>3540416.4</v>
      </c>
      <c r="Q102" s="52"/>
      <c r="R102" s="52"/>
      <c r="S102" s="52"/>
      <c r="T102" s="52"/>
      <c r="U102" s="52"/>
      <c r="V102" s="52"/>
      <c r="W102" s="52"/>
      <c r="X102" s="52"/>
      <c r="Y102" s="67">
        <v>3540416.4</v>
      </c>
      <c r="Z102" s="52">
        <v>2892223.56</v>
      </c>
      <c r="AA102" s="52">
        <v>78863.462199999994</v>
      </c>
      <c r="AB102" s="59"/>
      <c r="AC102" s="54"/>
      <c r="AD102" s="16" t="s">
        <v>871</v>
      </c>
      <c r="AE102" s="16" t="s">
        <v>877</v>
      </c>
      <c r="AF102" s="16" t="s">
        <v>878</v>
      </c>
      <c r="AG102" s="16" t="s">
        <v>909</v>
      </c>
      <c r="AH102" s="16" t="s">
        <v>913</v>
      </c>
      <c r="AI102" s="16" t="str">
        <f t="shared" si="1"/>
        <v>Logística</v>
      </c>
    </row>
    <row r="103" spans="1:35" ht="22.5" x14ac:dyDescent="0.25">
      <c r="A103" s="51">
        <v>99</v>
      </c>
      <c r="B103" s="15" t="s">
        <v>631</v>
      </c>
      <c r="C103" s="51" t="s">
        <v>632</v>
      </c>
      <c r="D103" s="16" t="s">
        <v>700</v>
      </c>
      <c r="E103" s="16" t="s">
        <v>701</v>
      </c>
      <c r="F103" s="56" t="s">
        <v>1145</v>
      </c>
      <c r="G103" s="16" t="s">
        <v>42</v>
      </c>
      <c r="H103" s="16" t="s">
        <v>61</v>
      </c>
      <c r="I103" s="49" t="s">
        <v>703</v>
      </c>
      <c r="J103" s="53">
        <v>46008</v>
      </c>
      <c r="K103" s="53">
        <v>46008</v>
      </c>
      <c r="L103" s="53">
        <v>46829</v>
      </c>
      <c r="M103" s="16">
        <v>27</v>
      </c>
      <c r="N103" s="67">
        <v>828100.8</v>
      </c>
      <c r="O103" s="58">
        <v>683</v>
      </c>
      <c r="P103" s="67">
        <v>794386.8</v>
      </c>
      <c r="Q103" s="52">
        <v>33714</v>
      </c>
      <c r="R103" s="52"/>
      <c r="S103" s="52"/>
      <c r="T103" s="52"/>
      <c r="U103" s="52"/>
      <c r="V103" s="52"/>
      <c r="W103" s="52"/>
      <c r="X103" s="52"/>
      <c r="Y103" s="67">
        <v>828100.8</v>
      </c>
      <c r="Z103" s="52">
        <v>815573.35</v>
      </c>
      <c r="AA103" s="52">
        <v>2741.3184952038528</v>
      </c>
      <c r="AB103" s="59"/>
      <c r="AC103" s="54" t="s">
        <v>1162</v>
      </c>
      <c r="AD103" s="16" t="s">
        <v>871</v>
      </c>
      <c r="AE103" s="16" t="s">
        <v>872</v>
      </c>
      <c r="AF103" s="16" t="s">
        <v>873</v>
      </c>
      <c r="AG103" s="16" t="s">
        <v>874</v>
      </c>
      <c r="AH103" s="16" t="s">
        <v>875</v>
      </c>
      <c r="AI103" s="16" t="str">
        <f t="shared" si="1"/>
        <v>Gestão de Pessoas</v>
      </c>
    </row>
    <row r="104" spans="1:35" ht="22.5" x14ac:dyDescent="0.25">
      <c r="A104" s="51">
        <v>100</v>
      </c>
      <c r="B104" s="15" t="s">
        <v>143</v>
      </c>
      <c r="C104" s="45" t="s">
        <v>144</v>
      </c>
      <c r="D104" s="16" t="s">
        <v>145</v>
      </c>
      <c r="E104" s="16" t="s">
        <v>40</v>
      </c>
      <c r="F104" s="56" t="s">
        <v>1200</v>
      </c>
      <c r="G104" s="16" t="s">
        <v>42</v>
      </c>
      <c r="H104" s="16" t="s">
        <v>43</v>
      </c>
      <c r="I104" s="49" t="s">
        <v>147</v>
      </c>
      <c r="J104" s="53">
        <v>45737</v>
      </c>
      <c r="K104" s="53">
        <v>46102</v>
      </c>
      <c r="L104" s="53">
        <v>46833</v>
      </c>
      <c r="M104" s="16">
        <v>24</v>
      </c>
      <c r="N104" s="21">
        <v>37653.53</v>
      </c>
      <c r="O104" s="58">
        <v>687</v>
      </c>
      <c r="P104" s="52">
        <v>13595.04</v>
      </c>
      <c r="Q104" s="52">
        <v>37653.53</v>
      </c>
      <c r="R104" s="52"/>
      <c r="S104" s="52"/>
      <c r="T104" s="52"/>
      <c r="U104" s="52"/>
      <c r="V104" s="52"/>
      <c r="W104" s="52"/>
      <c r="X104" s="52"/>
      <c r="Y104" s="52">
        <v>34404.839999999997</v>
      </c>
      <c r="Z104" s="52">
        <v>33781.85</v>
      </c>
      <c r="AA104" s="52">
        <v>2616.9688888888891</v>
      </c>
      <c r="AB104" s="59"/>
      <c r="AC104" s="54" t="s">
        <v>1250</v>
      </c>
      <c r="AD104" s="16" t="s">
        <v>871</v>
      </c>
      <c r="AE104" s="16" t="s">
        <v>866</v>
      </c>
      <c r="AF104" s="16" t="s">
        <v>900</v>
      </c>
      <c r="AG104" s="16" t="s">
        <v>902</v>
      </c>
      <c r="AH104" s="16" t="s">
        <v>917</v>
      </c>
      <c r="AI104" s="16" t="str">
        <f t="shared" si="1"/>
        <v>Jurídico</v>
      </c>
    </row>
    <row r="105" spans="1:35" ht="33.75" x14ac:dyDescent="0.25">
      <c r="A105" s="51">
        <v>101</v>
      </c>
      <c r="B105" s="15" t="s">
        <v>704</v>
      </c>
      <c r="C105" s="51" t="s">
        <v>705</v>
      </c>
      <c r="D105" s="16" t="s">
        <v>706</v>
      </c>
      <c r="E105" s="16" t="s">
        <v>707</v>
      </c>
      <c r="F105" s="56" t="s">
        <v>1304</v>
      </c>
      <c r="G105" s="16" t="s">
        <v>219</v>
      </c>
      <c r="H105" s="16" t="s">
        <v>61</v>
      </c>
      <c r="I105" s="49" t="s">
        <v>709</v>
      </c>
      <c r="J105" s="53">
        <v>45925</v>
      </c>
      <c r="K105" s="53">
        <v>45925</v>
      </c>
      <c r="L105" s="53">
        <v>46837</v>
      </c>
      <c r="M105" s="16">
        <v>30</v>
      </c>
      <c r="N105" s="67">
        <v>422713.27</v>
      </c>
      <c r="O105" s="58">
        <v>691</v>
      </c>
      <c r="P105" s="67">
        <v>326830.8</v>
      </c>
      <c r="Q105" s="52">
        <v>95882.47</v>
      </c>
      <c r="R105" s="52"/>
      <c r="S105" s="52"/>
      <c r="T105" s="52"/>
      <c r="U105" s="52"/>
      <c r="V105" s="52"/>
      <c r="W105" s="52"/>
      <c r="X105" s="52"/>
      <c r="Y105" s="67">
        <v>422713.27</v>
      </c>
      <c r="Z105" s="52">
        <v>366495.49</v>
      </c>
      <c r="AA105" s="52">
        <v>7702.511148648653</v>
      </c>
      <c r="AB105" s="59"/>
      <c r="AC105" s="54" t="s">
        <v>1326</v>
      </c>
      <c r="AD105" s="16" t="s">
        <v>854</v>
      </c>
      <c r="AE105" s="16" t="s">
        <v>855</v>
      </c>
      <c r="AF105" s="16" t="s">
        <v>856</v>
      </c>
      <c r="AG105" s="16" t="s">
        <v>882</v>
      </c>
      <c r="AH105" s="16" t="s">
        <v>857</v>
      </c>
      <c r="AI105" s="16" t="str">
        <f t="shared" si="1"/>
        <v>Regionais</v>
      </c>
    </row>
    <row r="106" spans="1:35" ht="33.75" x14ac:dyDescent="0.25">
      <c r="A106" s="51">
        <v>102</v>
      </c>
      <c r="B106" s="15" t="s">
        <v>710</v>
      </c>
      <c r="C106" s="51" t="s">
        <v>711</v>
      </c>
      <c r="D106" s="16" t="s">
        <v>712</v>
      </c>
      <c r="E106" s="16" t="s">
        <v>40</v>
      </c>
      <c r="F106" s="56" t="s">
        <v>713</v>
      </c>
      <c r="G106" s="16" t="s">
        <v>42</v>
      </c>
      <c r="H106" s="16" t="s">
        <v>61</v>
      </c>
      <c r="I106" s="49" t="s">
        <v>714</v>
      </c>
      <c r="J106" s="53">
        <v>45943</v>
      </c>
      <c r="K106" s="53">
        <v>45943</v>
      </c>
      <c r="L106" s="53">
        <v>46856</v>
      </c>
      <c r="M106" s="16">
        <v>30</v>
      </c>
      <c r="N106" s="67">
        <v>91500</v>
      </c>
      <c r="O106" s="58">
        <v>710</v>
      </c>
      <c r="P106" s="67">
        <v>91500</v>
      </c>
      <c r="Q106" s="52"/>
      <c r="R106" s="52"/>
      <c r="S106" s="52"/>
      <c r="T106" s="52"/>
      <c r="U106" s="52"/>
      <c r="V106" s="52"/>
      <c r="W106" s="52"/>
      <c r="X106" s="52"/>
      <c r="Y106" s="67">
        <v>91500</v>
      </c>
      <c r="Z106" s="52">
        <v>73200</v>
      </c>
      <c r="AA106" s="52">
        <v>2728.5539215686276</v>
      </c>
      <c r="AB106" s="59"/>
      <c r="AC106" s="54"/>
      <c r="AD106" s="16" t="s">
        <v>859</v>
      </c>
      <c r="AE106" s="16" t="s">
        <v>860</v>
      </c>
      <c r="AF106" s="16" t="s">
        <v>861</v>
      </c>
      <c r="AG106" s="16" t="s">
        <v>1046</v>
      </c>
      <c r="AH106" s="16" t="s">
        <v>1047</v>
      </c>
      <c r="AI106" s="16" t="str">
        <f t="shared" si="1"/>
        <v>Comunicação</v>
      </c>
    </row>
    <row r="107" spans="1:35" ht="22.5" customHeight="1" x14ac:dyDescent="0.25">
      <c r="A107" s="51">
        <v>103</v>
      </c>
      <c r="B107" s="15" t="s">
        <v>715</v>
      </c>
      <c r="C107" s="51" t="s">
        <v>716</v>
      </c>
      <c r="D107" s="16" t="s">
        <v>717</v>
      </c>
      <c r="E107" s="16" t="s">
        <v>718</v>
      </c>
      <c r="F107" s="56" t="s">
        <v>719</v>
      </c>
      <c r="G107" s="16" t="s">
        <v>219</v>
      </c>
      <c r="H107" s="16" t="s">
        <v>61</v>
      </c>
      <c r="I107" s="49" t="s">
        <v>720</v>
      </c>
      <c r="J107" s="53">
        <v>45953</v>
      </c>
      <c r="K107" s="53">
        <v>45953</v>
      </c>
      <c r="L107" s="53">
        <v>46866</v>
      </c>
      <c r="M107" s="16">
        <v>30</v>
      </c>
      <c r="N107" s="67">
        <v>755230.8</v>
      </c>
      <c r="O107" s="58">
        <v>720</v>
      </c>
      <c r="P107" s="67">
        <v>755230.8</v>
      </c>
      <c r="Q107" s="52"/>
      <c r="R107" s="52"/>
      <c r="S107" s="52"/>
      <c r="T107" s="52"/>
      <c r="U107" s="52"/>
      <c r="V107" s="52"/>
      <c r="W107" s="52"/>
      <c r="X107" s="52"/>
      <c r="Y107" s="67">
        <v>755230.8</v>
      </c>
      <c r="Z107" s="52">
        <v>629359</v>
      </c>
      <c r="AA107" s="52">
        <v>19735.054553264614</v>
      </c>
      <c r="AB107" s="59"/>
      <c r="AC107" s="54"/>
      <c r="AD107" s="16" t="s">
        <v>854</v>
      </c>
      <c r="AE107" s="16" t="s">
        <v>855</v>
      </c>
      <c r="AF107" s="16" t="s">
        <v>856</v>
      </c>
      <c r="AG107" s="16" t="s">
        <v>882</v>
      </c>
      <c r="AH107" s="16" t="s">
        <v>858</v>
      </c>
      <c r="AI107" s="16" t="str">
        <f t="shared" si="1"/>
        <v>Regionais</v>
      </c>
    </row>
    <row r="108" spans="1:35" ht="22.5" customHeight="1" x14ac:dyDescent="0.25">
      <c r="A108" s="51">
        <v>104</v>
      </c>
      <c r="B108" s="15" t="s">
        <v>246</v>
      </c>
      <c r="C108" s="19" t="s">
        <v>247</v>
      </c>
      <c r="D108" s="16" t="s">
        <v>248</v>
      </c>
      <c r="E108" s="16" t="s">
        <v>249</v>
      </c>
      <c r="F108" s="56" t="s">
        <v>1201</v>
      </c>
      <c r="G108" s="16" t="s">
        <v>42</v>
      </c>
      <c r="H108" s="16" t="s">
        <v>61</v>
      </c>
      <c r="I108" s="49" t="s">
        <v>251</v>
      </c>
      <c r="J108" s="53">
        <v>45774</v>
      </c>
      <c r="K108" s="53">
        <v>46139</v>
      </c>
      <c r="L108" s="53">
        <v>46870</v>
      </c>
      <c r="M108" s="16">
        <v>24</v>
      </c>
      <c r="N108" s="52">
        <v>255022.48</v>
      </c>
      <c r="O108" s="58">
        <v>724</v>
      </c>
      <c r="P108" s="52">
        <v>127511.24</v>
      </c>
      <c r="Q108" s="52">
        <v>255022.48</v>
      </c>
      <c r="R108" s="52"/>
      <c r="S108" s="52"/>
      <c r="T108" s="52"/>
      <c r="U108" s="52"/>
      <c r="V108" s="52"/>
      <c r="W108" s="52"/>
      <c r="X108" s="52"/>
      <c r="Y108" s="52">
        <v>255022.48</v>
      </c>
      <c r="Z108" s="52">
        <v>255022.48</v>
      </c>
      <c r="AA108" s="52">
        <v>0</v>
      </c>
      <c r="AB108" s="59"/>
      <c r="AC108" s="54" t="s">
        <v>1006</v>
      </c>
      <c r="AD108" s="16" t="s">
        <v>871</v>
      </c>
      <c r="AE108" s="16" t="s">
        <v>866</v>
      </c>
      <c r="AF108" s="16" t="s">
        <v>900</v>
      </c>
      <c r="AG108" s="16" t="s">
        <v>902</v>
      </c>
      <c r="AH108" s="16" t="s">
        <v>917</v>
      </c>
      <c r="AI108" s="16" t="str">
        <f t="shared" si="1"/>
        <v>Jurídico</v>
      </c>
    </row>
    <row r="109" spans="1:35" ht="22.5" x14ac:dyDescent="0.25">
      <c r="A109" s="51">
        <v>105</v>
      </c>
      <c r="B109" s="15" t="s">
        <v>721</v>
      </c>
      <c r="C109" s="51" t="s">
        <v>722</v>
      </c>
      <c r="D109" s="16" t="s">
        <v>723</v>
      </c>
      <c r="E109" s="16" t="s">
        <v>724</v>
      </c>
      <c r="F109" s="56" t="s">
        <v>725</v>
      </c>
      <c r="G109" s="16" t="s">
        <v>42</v>
      </c>
      <c r="H109" s="16" t="s">
        <v>43</v>
      </c>
      <c r="I109" s="49" t="s">
        <v>726</v>
      </c>
      <c r="J109" s="53">
        <v>45959</v>
      </c>
      <c r="K109" s="53">
        <v>45959</v>
      </c>
      <c r="L109" s="53">
        <v>46872</v>
      </c>
      <c r="M109" s="16">
        <v>30</v>
      </c>
      <c r="N109" s="67">
        <v>4384650</v>
      </c>
      <c r="O109" s="58">
        <v>726</v>
      </c>
      <c r="P109" s="67">
        <v>4384650</v>
      </c>
      <c r="Q109" s="52"/>
      <c r="R109" s="52"/>
      <c r="S109" s="52"/>
      <c r="T109" s="52"/>
      <c r="U109" s="52"/>
      <c r="V109" s="52"/>
      <c r="W109" s="52"/>
      <c r="X109" s="52"/>
      <c r="Y109" s="67">
        <v>4384650</v>
      </c>
      <c r="Z109" s="52">
        <v>4298135</v>
      </c>
      <c r="AA109" s="52">
        <v>13997.329343971633</v>
      </c>
      <c r="AB109" s="59"/>
      <c r="AC109" s="54"/>
      <c r="AD109" s="16" t="s">
        <v>859</v>
      </c>
      <c r="AE109" s="16" t="s">
        <v>860</v>
      </c>
      <c r="AF109" s="16" t="s">
        <v>861</v>
      </c>
      <c r="AG109" s="16" t="s">
        <v>987</v>
      </c>
      <c r="AH109" s="16" t="s">
        <v>1000</v>
      </c>
      <c r="AI109" s="16" t="str">
        <f t="shared" si="1"/>
        <v>Comunicação</v>
      </c>
    </row>
    <row r="110" spans="1:35" ht="22.5" x14ac:dyDescent="0.25">
      <c r="A110" s="51">
        <v>106</v>
      </c>
      <c r="B110" s="15" t="s">
        <v>727</v>
      </c>
      <c r="C110" s="45" t="s">
        <v>728</v>
      </c>
      <c r="D110" s="16" t="s">
        <v>729</v>
      </c>
      <c r="E110" s="16" t="s">
        <v>730</v>
      </c>
      <c r="F110" s="56" t="s">
        <v>731</v>
      </c>
      <c r="G110" s="16" t="s">
        <v>42</v>
      </c>
      <c r="H110" s="16" t="s">
        <v>61</v>
      </c>
      <c r="I110" s="49" t="s">
        <v>732</v>
      </c>
      <c r="J110" s="53">
        <v>45051</v>
      </c>
      <c r="K110" s="53">
        <v>45782</v>
      </c>
      <c r="L110" s="53">
        <v>46878</v>
      </c>
      <c r="M110" s="16">
        <v>36</v>
      </c>
      <c r="N110" s="21">
        <v>113659.2</v>
      </c>
      <c r="O110" s="58">
        <v>732</v>
      </c>
      <c r="P110" s="52">
        <v>36000</v>
      </c>
      <c r="Q110" s="52">
        <v>36000</v>
      </c>
      <c r="R110" s="52">
        <v>113659.2</v>
      </c>
      <c r="S110" s="52"/>
      <c r="T110" s="52"/>
      <c r="U110" s="52"/>
      <c r="V110" s="52"/>
      <c r="W110" s="52"/>
      <c r="X110" s="52"/>
      <c r="Y110" s="52">
        <v>112244.4</v>
      </c>
      <c r="Z110" s="52">
        <v>77947.5</v>
      </c>
      <c r="AA110" s="52">
        <v>2975.9749999999999</v>
      </c>
      <c r="AB110" s="59"/>
      <c r="AC110" s="54" t="s">
        <v>1048</v>
      </c>
      <c r="AD110" s="16" t="s">
        <v>871</v>
      </c>
      <c r="AE110" s="16" t="s">
        <v>877</v>
      </c>
      <c r="AF110" s="16" t="s">
        <v>878</v>
      </c>
      <c r="AG110" s="16" t="s">
        <v>1049</v>
      </c>
      <c r="AH110" s="16" t="s">
        <v>879</v>
      </c>
      <c r="AI110" s="16" t="str">
        <f t="shared" si="1"/>
        <v>Logística</v>
      </c>
    </row>
    <row r="111" spans="1:35" ht="45" x14ac:dyDescent="0.25">
      <c r="A111" s="51">
        <v>107</v>
      </c>
      <c r="B111" s="15" t="s">
        <v>733</v>
      </c>
      <c r="C111" s="51" t="s">
        <v>734</v>
      </c>
      <c r="D111" s="16" t="s">
        <v>735</v>
      </c>
      <c r="E111" s="16" t="s">
        <v>736</v>
      </c>
      <c r="F111" s="56" t="s">
        <v>737</v>
      </c>
      <c r="G111" s="16" t="s">
        <v>408</v>
      </c>
      <c r="H111" s="16" t="s">
        <v>43</v>
      </c>
      <c r="I111" s="49" t="s">
        <v>738</v>
      </c>
      <c r="J111" s="53">
        <v>45075</v>
      </c>
      <c r="K111" s="53">
        <v>45075</v>
      </c>
      <c r="L111" s="53">
        <v>46902</v>
      </c>
      <c r="M111" s="16">
        <v>60</v>
      </c>
      <c r="N111" s="67">
        <v>4000500</v>
      </c>
      <c r="O111" s="58">
        <v>756</v>
      </c>
      <c r="P111" s="67">
        <v>4000500</v>
      </c>
      <c r="Q111" s="52"/>
      <c r="R111" s="52"/>
      <c r="S111" s="52"/>
      <c r="T111" s="52"/>
      <c r="U111" s="52"/>
      <c r="V111" s="52"/>
      <c r="W111" s="52"/>
      <c r="X111" s="52"/>
      <c r="Y111" s="67">
        <v>4000500</v>
      </c>
      <c r="Z111" s="52">
        <v>0</v>
      </c>
      <c r="AA111" s="52">
        <v>113509.21175373135</v>
      </c>
      <c r="AB111" s="59"/>
      <c r="AC111" s="54"/>
      <c r="AD111" s="16" t="s">
        <v>871</v>
      </c>
      <c r="AE111" s="16" t="s">
        <v>895</v>
      </c>
      <c r="AF111" s="16" t="s">
        <v>951</v>
      </c>
      <c r="AG111" s="16" t="s">
        <v>1050</v>
      </c>
      <c r="AH111" s="16" t="s">
        <v>1122</v>
      </c>
      <c r="AI111" s="16" t="str">
        <f t="shared" si="1"/>
        <v>TI</v>
      </c>
    </row>
    <row r="112" spans="1:35" ht="33.75" x14ac:dyDescent="0.25">
      <c r="A112" s="51">
        <v>108</v>
      </c>
      <c r="B112" s="15" t="s">
        <v>739</v>
      </c>
      <c r="C112" s="51" t="s">
        <v>740</v>
      </c>
      <c r="D112" s="16" t="s">
        <v>741</v>
      </c>
      <c r="E112" s="16" t="s">
        <v>663</v>
      </c>
      <c r="F112" s="56" t="s">
        <v>742</v>
      </c>
      <c r="G112" s="16" t="s">
        <v>541</v>
      </c>
      <c r="H112" s="16" t="s">
        <v>61</v>
      </c>
      <c r="I112" s="49" t="s">
        <v>743</v>
      </c>
      <c r="J112" s="53">
        <v>45091</v>
      </c>
      <c r="K112" s="53">
        <v>45091</v>
      </c>
      <c r="L112" s="53">
        <v>46918</v>
      </c>
      <c r="M112" s="16">
        <v>60</v>
      </c>
      <c r="N112" s="67">
        <v>126</v>
      </c>
      <c r="O112" s="58">
        <v>772</v>
      </c>
      <c r="P112" s="67">
        <v>126</v>
      </c>
      <c r="Q112" s="52"/>
      <c r="R112" s="52"/>
      <c r="S112" s="52"/>
      <c r="T112" s="52"/>
      <c r="U112" s="52"/>
      <c r="V112" s="52"/>
      <c r="W112" s="52"/>
      <c r="X112" s="52"/>
      <c r="Y112" s="67">
        <v>126</v>
      </c>
      <c r="Z112" s="52">
        <v>126</v>
      </c>
      <c r="AA112" s="52">
        <v>0</v>
      </c>
      <c r="AB112" s="59"/>
      <c r="AC112" s="54" t="s">
        <v>1036</v>
      </c>
      <c r="AD112" s="16" t="s">
        <v>871</v>
      </c>
      <c r="AE112" s="16" t="s">
        <v>872</v>
      </c>
      <c r="AF112" s="16" t="s">
        <v>891</v>
      </c>
      <c r="AG112" s="16" t="s">
        <v>974</v>
      </c>
      <c r="AH112" s="16" t="s">
        <v>1037</v>
      </c>
      <c r="AI112" s="16" t="str">
        <f t="shared" si="1"/>
        <v>Gestão de Pessoas</v>
      </c>
    </row>
    <row r="113" spans="1:35" ht="33.75" x14ac:dyDescent="0.25">
      <c r="A113" s="51">
        <v>109</v>
      </c>
      <c r="B113" s="15" t="s">
        <v>744</v>
      </c>
      <c r="C113" s="63" t="s">
        <v>745</v>
      </c>
      <c r="D113" s="64" t="s">
        <v>746</v>
      </c>
      <c r="E113" s="64" t="s">
        <v>526</v>
      </c>
      <c r="F113" s="57" t="s">
        <v>747</v>
      </c>
      <c r="G113" s="16" t="s">
        <v>528</v>
      </c>
      <c r="H113" s="64" t="s">
        <v>61</v>
      </c>
      <c r="I113" s="49" t="s">
        <v>748</v>
      </c>
      <c r="J113" s="53">
        <v>45098</v>
      </c>
      <c r="K113" s="53">
        <v>45098</v>
      </c>
      <c r="L113" s="53">
        <v>46925</v>
      </c>
      <c r="M113" s="16">
        <v>60</v>
      </c>
      <c r="N113" s="65">
        <v>797094</v>
      </c>
      <c r="O113" s="58">
        <v>779</v>
      </c>
      <c r="P113" s="65">
        <v>797094</v>
      </c>
      <c r="Q113" s="52"/>
      <c r="R113" s="52"/>
      <c r="S113" s="52"/>
      <c r="T113" s="52"/>
      <c r="U113" s="52"/>
      <c r="V113" s="52"/>
      <c r="W113" s="52"/>
      <c r="X113" s="52"/>
      <c r="Y113" s="65">
        <v>797094</v>
      </c>
      <c r="Z113" s="52">
        <v>290603.78999999998</v>
      </c>
      <c r="AA113" s="52">
        <v>14686.123820305053</v>
      </c>
      <c r="AB113" s="59"/>
      <c r="AC113" s="54"/>
      <c r="AD113" s="16" t="s">
        <v>854</v>
      </c>
      <c r="AE113" s="16" t="s">
        <v>855</v>
      </c>
      <c r="AF113" s="16" t="s">
        <v>942</v>
      </c>
      <c r="AG113" s="16" t="s">
        <v>944</v>
      </c>
      <c r="AH113" s="16" t="s">
        <v>1052</v>
      </c>
      <c r="AI113" s="16" t="str">
        <f t="shared" si="1"/>
        <v>Regionais</v>
      </c>
    </row>
    <row r="114" spans="1:35" ht="22.5" x14ac:dyDescent="0.25">
      <c r="A114" s="51">
        <v>110</v>
      </c>
      <c r="B114" s="15" t="s">
        <v>1104</v>
      </c>
      <c r="C114" s="63" t="s">
        <v>1105</v>
      </c>
      <c r="D114" s="64" t="s">
        <v>1106</v>
      </c>
      <c r="E114" s="16" t="s">
        <v>281</v>
      </c>
      <c r="F114" s="57" t="s">
        <v>1107</v>
      </c>
      <c r="G114" s="16" t="s">
        <v>42</v>
      </c>
      <c r="H114" s="16" t="s">
        <v>43</v>
      </c>
      <c r="I114" s="49" t="s">
        <v>1108</v>
      </c>
      <c r="J114" s="53">
        <v>46031</v>
      </c>
      <c r="K114" s="53">
        <v>46031</v>
      </c>
      <c r="L114" s="53">
        <v>46943</v>
      </c>
      <c r="M114" s="16">
        <v>30</v>
      </c>
      <c r="N114" s="65">
        <v>2407224</v>
      </c>
      <c r="O114" s="58">
        <v>797</v>
      </c>
      <c r="P114" s="65">
        <v>2407224</v>
      </c>
      <c r="Q114" s="52"/>
      <c r="R114" s="52"/>
      <c r="S114" s="52"/>
      <c r="T114" s="52"/>
      <c r="U114" s="52"/>
      <c r="V114" s="52"/>
      <c r="W114" s="52"/>
      <c r="X114" s="52"/>
      <c r="Y114" s="65">
        <v>2407224</v>
      </c>
      <c r="Z114" s="52">
        <v>2407224</v>
      </c>
      <c r="AA114" s="52">
        <v>0</v>
      </c>
      <c r="AB114" s="59"/>
      <c r="AC114" s="54"/>
      <c r="AD114" s="16" t="s">
        <v>871</v>
      </c>
      <c r="AE114" s="16" t="s">
        <v>872</v>
      </c>
      <c r="AF114" s="16" t="s">
        <v>891</v>
      </c>
      <c r="AG114" s="16" t="s">
        <v>892</v>
      </c>
      <c r="AH114" s="16" t="s">
        <v>893</v>
      </c>
      <c r="AI114" s="16" t="str">
        <f t="shared" si="1"/>
        <v>Gestão de Pessoas</v>
      </c>
    </row>
    <row r="115" spans="1:35" ht="33.75" x14ac:dyDescent="0.25">
      <c r="A115" s="51">
        <v>111</v>
      </c>
      <c r="B115" s="15" t="s">
        <v>749</v>
      </c>
      <c r="C115" s="51" t="s">
        <v>750</v>
      </c>
      <c r="D115" s="16" t="s">
        <v>751</v>
      </c>
      <c r="E115" s="16" t="s">
        <v>663</v>
      </c>
      <c r="F115" s="56" t="s">
        <v>752</v>
      </c>
      <c r="G115" s="16" t="s">
        <v>541</v>
      </c>
      <c r="H115" s="16" t="s">
        <v>61</v>
      </c>
      <c r="I115" s="49" t="s">
        <v>665</v>
      </c>
      <c r="J115" s="53">
        <v>45133</v>
      </c>
      <c r="K115" s="53">
        <v>45133</v>
      </c>
      <c r="L115" s="53">
        <v>46960</v>
      </c>
      <c r="M115" s="16">
        <v>60</v>
      </c>
      <c r="N115" s="65">
        <v>126</v>
      </c>
      <c r="O115" s="58">
        <v>814</v>
      </c>
      <c r="P115" s="65">
        <v>126</v>
      </c>
      <c r="Q115" s="69"/>
      <c r="R115" s="69"/>
      <c r="S115" s="69"/>
      <c r="T115" s="69"/>
      <c r="U115" s="69"/>
      <c r="V115" s="69"/>
      <c r="W115" s="69"/>
      <c r="X115" s="69"/>
      <c r="Y115" s="67">
        <v>126</v>
      </c>
      <c r="Z115" s="52">
        <v>126</v>
      </c>
      <c r="AA115" s="52">
        <v>0</v>
      </c>
      <c r="AB115" s="59"/>
      <c r="AC115" s="54" t="s">
        <v>1036</v>
      </c>
      <c r="AD115" s="16" t="s">
        <v>871</v>
      </c>
      <c r="AE115" s="16" t="s">
        <v>872</v>
      </c>
      <c r="AF115" s="16" t="s">
        <v>891</v>
      </c>
      <c r="AG115" s="16" t="s">
        <v>974</v>
      </c>
      <c r="AH115" s="16" t="s">
        <v>1037</v>
      </c>
      <c r="AI115" s="16" t="str">
        <f t="shared" si="1"/>
        <v>Gestão de Pessoas</v>
      </c>
    </row>
    <row r="116" spans="1:35" ht="33.75" x14ac:dyDescent="0.25">
      <c r="A116" s="51">
        <v>112</v>
      </c>
      <c r="B116" s="15" t="s">
        <v>1202</v>
      </c>
      <c r="C116" s="51" t="s">
        <v>1203</v>
      </c>
      <c r="D116" s="16" t="s">
        <v>1204</v>
      </c>
      <c r="E116" s="16" t="s">
        <v>281</v>
      </c>
      <c r="F116" s="56" t="s">
        <v>1205</v>
      </c>
      <c r="G116" s="16" t="s">
        <v>42</v>
      </c>
      <c r="H116" s="16" t="s">
        <v>43</v>
      </c>
      <c r="I116" s="49" t="s">
        <v>1206</v>
      </c>
      <c r="J116" s="53">
        <v>46090</v>
      </c>
      <c r="K116" s="53">
        <v>46090</v>
      </c>
      <c r="L116" s="53">
        <v>47005</v>
      </c>
      <c r="M116" s="16">
        <v>30</v>
      </c>
      <c r="N116" s="65">
        <v>1736060</v>
      </c>
      <c r="O116" s="58">
        <v>859</v>
      </c>
      <c r="P116" s="65">
        <v>1736060</v>
      </c>
      <c r="Q116" s="69"/>
      <c r="R116" s="69"/>
      <c r="S116" s="69"/>
      <c r="T116" s="69"/>
      <c r="U116" s="69"/>
      <c r="V116" s="69"/>
      <c r="W116" s="69"/>
      <c r="X116" s="69"/>
      <c r="Y116" s="65">
        <v>1736060</v>
      </c>
      <c r="Z116" s="52">
        <v>1736060</v>
      </c>
      <c r="AA116" s="52">
        <v>0</v>
      </c>
      <c r="AB116" s="59"/>
      <c r="AC116" s="54"/>
      <c r="AD116" s="16" t="s">
        <v>871</v>
      </c>
      <c r="AE116" s="16" t="s">
        <v>872</v>
      </c>
      <c r="AF116" s="16" t="s">
        <v>789</v>
      </c>
      <c r="AG116" s="16" t="s">
        <v>1251</v>
      </c>
      <c r="AH116" s="16" t="s">
        <v>1252</v>
      </c>
      <c r="AI116" s="16" t="str">
        <f t="shared" si="1"/>
        <v>Gestão de Pessoas</v>
      </c>
    </row>
    <row r="117" spans="1:35" ht="45" x14ac:dyDescent="0.25">
      <c r="A117" s="51">
        <v>113</v>
      </c>
      <c r="B117" s="15" t="s">
        <v>753</v>
      </c>
      <c r="C117" s="51" t="s">
        <v>754</v>
      </c>
      <c r="D117" s="16" t="s">
        <v>755</v>
      </c>
      <c r="E117" s="16" t="s">
        <v>86</v>
      </c>
      <c r="F117" s="56" t="s">
        <v>756</v>
      </c>
      <c r="G117" s="52" t="s">
        <v>42</v>
      </c>
      <c r="H117" s="16" t="s">
        <v>757</v>
      </c>
      <c r="I117" s="49" t="s">
        <v>758</v>
      </c>
      <c r="J117" s="53">
        <v>45910</v>
      </c>
      <c r="K117" s="53">
        <v>45910</v>
      </c>
      <c r="L117" s="53">
        <v>47006</v>
      </c>
      <c r="M117" s="16">
        <v>36</v>
      </c>
      <c r="N117" s="65">
        <v>136900</v>
      </c>
      <c r="O117" s="58">
        <v>860</v>
      </c>
      <c r="P117" s="65">
        <v>136900</v>
      </c>
      <c r="Q117" s="69"/>
      <c r="R117" s="69"/>
      <c r="S117" s="69"/>
      <c r="T117" s="69"/>
      <c r="U117" s="69"/>
      <c r="V117" s="69"/>
      <c r="W117" s="69"/>
      <c r="X117" s="69"/>
      <c r="Y117" s="65">
        <v>136900</v>
      </c>
      <c r="Z117" s="52">
        <v>89600</v>
      </c>
      <c r="AA117" s="52">
        <v>6070.4992967651197</v>
      </c>
      <c r="AB117" s="59"/>
      <c r="AC117" s="54"/>
      <c r="AD117" s="16" t="s">
        <v>904</v>
      </c>
      <c r="AE117" s="16" t="s">
        <v>931</v>
      </c>
      <c r="AF117" s="16" t="s">
        <v>932</v>
      </c>
      <c r="AG117" s="16" t="s">
        <v>933</v>
      </c>
      <c r="AH117" s="16" t="s">
        <v>1053</v>
      </c>
      <c r="AI117" s="16" t="str">
        <f t="shared" si="1"/>
        <v>Financeiro</v>
      </c>
    </row>
    <row r="118" spans="1:35" ht="56.25" x14ac:dyDescent="0.25">
      <c r="A118" s="51">
        <v>114</v>
      </c>
      <c r="B118" s="15" t="s">
        <v>121</v>
      </c>
      <c r="C118" s="45" t="s">
        <v>122</v>
      </c>
      <c r="D118" s="16" t="s">
        <v>123</v>
      </c>
      <c r="E118" s="16" t="s">
        <v>124</v>
      </c>
      <c r="F118" s="56" t="s">
        <v>1207</v>
      </c>
      <c r="G118" s="16" t="s">
        <v>42</v>
      </c>
      <c r="H118" s="16" t="s">
        <v>61</v>
      </c>
      <c r="I118" s="49" t="s">
        <v>126</v>
      </c>
      <c r="J118" s="53">
        <v>45183</v>
      </c>
      <c r="K118" s="53">
        <v>46095</v>
      </c>
      <c r="L118" s="53">
        <v>47010</v>
      </c>
      <c r="M118" s="16">
        <v>30</v>
      </c>
      <c r="N118" s="21">
        <v>595340.64</v>
      </c>
      <c r="O118" s="58">
        <v>864</v>
      </c>
      <c r="P118" s="52">
        <v>573060</v>
      </c>
      <c r="Q118" s="52">
        <v>24901.34</v>
      </c>
      <c r="R118" s="52">
        <v>595340.64</v>
      </c>
      <c r="S118" s="52"/>
      <c r="T118" s="52"/>
      <c r="U118" s="52"/>
      <c r="V118" s="52"/>
      <c r="W118" s="52"/>
      <c r="X118" s="52"/>
      <c r="Y118" s="21">
        <v>597961.34</v>
      </c>
      <c r="Z118" s="52">
        <v>579105.81000000006</v>
      </c>
      <c r="AA118" s="52">
        <v>9496.3348557692079</v>
      </c>
      <c r="AB118" s="59"/>
      <c r="AC118" s="54" t="s">
        <v>1253</v>
      </c>
      <c r="AD118" s="16" t="s">
        <v>871</v>
      </c>
      <c r="AE118" s="16" t="s">
        <v>895</v>
      </c>
      <c r="AF118" s="16" t="s">
        <v>896</v>
      </c>
      <c r="AG118" s="16" t="s">
        <v>897</v>
      </c>
      <c r="AH118" s="16" t="s">
        <v>898</v>
      </c>
      <c r="AI118" s="16" t="str">
        <f t="shared" si="1"/>
        <v>TI</v>
      </c>
    </row>
    <row r="119" spans="1:35" ht="67.5" x14ac:dyDescent="0.25">
      <c r="A119" s="51">
        <v>115</v>
      </c>
      <c r="B119" s="15" t="s">
        <v>1305</v>
      </c>
      <c r="C119" s="45" t="s">
        <v>1306</v>
      </c>
      <c r="D119" s="16" t="s">
        <v>1307</v>
      </c>
      <c r="E119" s="16" t="s">
        <v>1308</v>
      </c>
      <c r="F119" s="56" t="s">
        <v>1309</v>
      </c>
      <c r="G119" s="16" t="s">
        <v>219</v>
      </c>
      <c r="H119" s="16" t="s">
        <v>61</v>
      </c>
      <c r="I119" s="49" t="s">
        <v>1310</v>
      </c>
      <c r="J119" s="53">
        <v>46118</v>
      </c>
      <c r="K119" s="53">
        <v>46118</v>
      </c>
      <c r="L119" s="53">
        <v>47032</v>
      </c>
      <c r="M119" s="16">
        <v>30</v>
      </c>
      <c r="N119" s="21">
        <v>5753721.2599999998</v>
      </c>
      <c r="O119" s="58">
        <v>886</v>
      </c>
      <c r="P119" s="21">
        <v>5753721.2599999998</v>
      </c>
      <c r="Q119" s="52"/>
      <c r="R119" s="52"/>
      <c r="S119" s="52"/>
      <c r="T119" s="52"/>
      <c r="U119" s="52"/>
      <c r="V119" s="52"/>
      <c r="W119" s="52"/>
      <c r="X119" s="52"/>
      <c r="Y119" s="21">
        <v>5753721.2599999998</v>
      </c>
      <c r="Z119" s="52">
        <v>5753721.2599999998</v>
      </c>
      <c r="AA119" s="52">
        <v>0</v>
      </c>
      <c r="AB119" s="59"/>
      <c r="AC119" s="54"/>
      <c r="AD119" s="16" t="s">
        <v>871</v>
      </c>
      <c r="AE119" s="16" t="s">
        <v>877</v>
      </c>
      <c r="AF119" s="16" t="s">
        <v>878</v>
      </c>
      <c r="AG119" s="16" t="s">
        <v>1327</v>
      </c>
      <c r="AH119" s="16" t="s">
        <v>909</v>
      </c>
      <c r="AI119" s="16" t="str">
        <f t="shared" si="1"/>
        <v>Logística</v>
      </c>
    </row>
    <row r="120" spans="1:35" ht="33.75" x14ac:dyDescent="0.25">
      <c r="A120" s="51">
        <v>116</v>
      </c>
      <c r="B120" s="15" t="s">
        <v>1311</v>
      </c>
      <c r="C120" s="45" t="s">
        <v>1312</v>
      </c>
      <c r="D120" s="16" t="s">
        <v>1313</v>
      </c>
      <c r="E120" s="16" t="s">
        <v>1314</v>
      </c>
      <c r="F120" s="56" t="s">
        <v>1315</v>
      </c>
      <c r="G120" s="16" t="s">
        <v>42</v>
      </c>
      <c r="H120" s="16" t="s">
        <v>43</v>
      </c>
      <c r="I120" s="49" t="s">
        <v>1316</v>
      </c>
      <c r="J120" s="53">
        <v>46126</v>
      </c>
      <c r="K120" s="53">
        <v>46126</v>
      </c>
      <c r="L120" s="53">
        <v>47040</v>
      </c>
      <c r="M120" s="16">
        <v>30</v>
      </c>
      <c r="N120" s="21">
        <v>195700</v>
      </c>
      <c r="O120" s="58">
        <v>894</v>
      </c>
      <c r="P120" s="21">
        <v>195700</v>
      </c>
      <c r="Q120" s="52"/>
      <c r="R120" s="52"/>
      <c r="S120" s="52"/>
      <c r="T120" s="52"/>
      <c r="U120" s="52"/>
      <c r="V120" s="52"/>
      <c r="W120" s="52"/>
      <c r="X120" s="52"/>
      <c r="Y120" s="21">
        <v>195700</v>
      </c>
      <c r="Z120" s="52">
        <v>195700</v>
      </c>
      <c r="AA120" s="52">
        <v>0</v>
      </c>
      <c r="AB120" s="59"/>
      <c r="AC120" s="54"/>
      <c r="AD120" s="16" t="s">
        <v>871</v>
      </c>
      <c r="AE120" s="16" t="s">
        <v>877</v>
      </c>
      <c r="AF120" s="16" t="s">
        <v>878</v>
      </c>
      <c r="AG120" s="16" t="s">
        <v>1007</v>
      </c>
      <c r="AH120" s="16" t="s">
        <v>909</v>
      </c>
      <c r="AI120" s="16" t="str">
        <f t="shared" si="1"/>
        <v>Logística</v>
      </c>
    </row>
    <row r="121" spans="1:35" ht="22.5" x14ac:dyDescent="0.25">
      <c r="A121" s="51">
        <v>117</v>
      </c>
      <c r="B121" s="15" t="s">
        <v>1317</v>
      </c>
      <c r="C121" s="45" t="s">
        <v>1318</v>
      </c>
      <c r="D121" s="16" t="s">
        <v>1319</v>
      </c>
      <c r="E121" s="16" t="s">
        <v>1320</v>
      </c>
      <c r="F121" s="56" t="s">
        <v>1321</v>
      </c>
      <c r="G121" s="16" t="s">
        <v>42</v>
      </c>
      <c r="H121" s="16" t="s">
        <v>43</v>
      </c>
      <c r="I121" s="49" t="s">
        <v>1322</v>
      </c>
      <c r="J121" s="53">
        <v>46132</v>
      </c>
      <c r="K121" s="53">
        <v>46132</v>
      </c>
      <c r="L121" s="53">
        <v>47046</v>
      </c>
      <c r="M121" s="16">
        <v>30</v>
      </c>
      <c r="N121" s="52">
        <v>901253.45</v>
      </c>
      <c r="O121" s="58">
        <v>900</v>
      </c>
      <c r="P121" s="52">
        <v>901253.45</v>
      </c>
      <c r="Q121" s="52"/>
      <c r="R121" s="52"/>
      <c r="S121" s="52"/>
      <c r="T121" s="52"/>
      <c r="U121" s="52"/>
      <c r="V121" s="52"/>
      <c r="W121" s="52"/>
      <c r="X121" s="52"/>
      <c r="Y121" s="52">
        <v>901253.45</v>
      </c>
      <c r="Z121" s="52">
        <v>901253.45</v>
      </c>
      <c r="AA121" s="52">
        <v>0</v>
      </c>
      <c r="AB121" s="59"/>
      <c r="AC121" s="54" t="s">
        <v>1328</v>
      </c>
      <c r="AD121" s="16" t="s">
        <v>904</v>
      </c>
      <c r="AE121" s="16" t="s">
        <v>905</v>
      </c>
      <c r="AF121" s="16" t="s">
        <v>906</v>
      </c>
      <c r="AG121" s="16" t="s">
        <v>907</v>
      </c>
      <c r="AH121" s="16" t="s">
        <v>1329</v>
      </c>
      <c r="AI121" s="16" t="str">
        <f t="shared" si="1"/>
        <v>Financeiro</v>
      </c>
    </row>
    <row r="122" spans="1:35" ht="33.75" x14ac:dyDescent="0.25">
      <c r="A122" s="51">
        <v>118</v>
      </c>
      <c r="B122" s="15" t="s">
        <v>759</v>
      </c>
      <c r="C122" s="45" t="s">
        <v>760</v>
      </c>
      <c r="D122" s="16" t="s">
        <v>761</v>
      </c>
      <c r="E122" s="16" t="s">
        <v>281</v>
      </c>
      <c r="F122" s="56" t="s">
        <v>762</v>
      </c>
      <c r="G122" s="52" t="s">
        <v>42</v>
      </c>
      <c r="H122" s="16" t="s">
        <v>61</v>
      </c>
      <c r="I122" s="50" t="s">
        <v>763</v>
      </c>
      <c r="J122" s="53">
        <v>45225</v>
      </c>
      <c r="K122" s="53">
        <v>45591</v>
      </c>
      <c r="L122" s="53">
        <v>47052</v>
      </c>
      <c r="M122" s="16">
        <v>48</v>
      </c>
      <c r="N122" s="52">
        <v>1736770.02</v>
      </c>
      <c r="O122" s="58">
        <v>906</v>
      </c>
      <c r="P122" s="52">
        <v>413300</v>
      </c>
      <c r="Q122" s="52">
        <v>1661280</v>
      </c>
      <c r="R122" s="21">
        <v>75490.02</v>
      </c>
      <c r="S122" s="22"/>
      <c r="T122" s="68"/>
      <c r="U122" s="16"/>
      <c r="V122" s="16"/>
      <c r="W122" s="16"/>
      <c r="X122" s="16"/>
      <c r="Y122" s="52">
        <v>1736770.02</v>
      </c>
      <c r="Z122" s="52">
        <v>1137356.47</v>
      </c>
      <c r="AA122" s="52">
        <v>32791.658535671471</v>
      </c>
      <c r="AB122" s="59"/>
      <c r="AC122" s="54" t="s">
        <v>1054</v>
      </c>
      <c r="AD122" s="16" t="s">
        <v>871</v>
      </c>
      <c r="AE122" s="16" t="s">
        <v>872</v>
      </c>
      <c r="AF122" s="16" t="s">
        <v>891</v>
      </c>
      <c r="AG122" s="52" t="s">
        <v>915</v>
      </c>
      <c r="AH122" s="16" t="s">
        <v>916</v>
      </c>
      <c r="AI122" s="16" t="str">
        <f t="shared" si="1"/>
        <v>Gestão de Pessoas</v>
      </c>
    </row>
    <row r="123" spans="1:35" ht="56.25" x14ac:dyDescent="0.25">
      <c r="A123" s="51">
        <v>119</v>
      </c>
      <c r="B123" s="50" t="s">
        <v>764</v>
      </c>
      <c r="C123" s="51" t="s">
        <v>765</v>
      </c>
      <c r="D123" s="16" t="s">
        <v>766</v>
      </c>
      <c r="E123" s="16" t="s">
        <v>86</v>
      </c>
      <c r="F123" s="56" t="s">
        <v>767</v>
      </c>
      <c r="G123" s="16" t="s">
        <v>42</v>
      </c>
      <c r="H123" s="16" t="s">
        <v>757</v>
      </c>
      <c r="I123" s="49" t="s">
        <v>768</v>
      </c>
      <c r="J123" s="61">
        <v>45273</v>
      </c>
      <c r="K123" s="61">
        <v>45273</v>
      </c>
      <c r="L123" s="62">
        <v>47100</v>
      </c>
      <c r="M123" s="16">
        <v>60</v>
      </c>
      <c r="N123" s="65">
        <v>42500</v>
      </c>
      <c r="O123" s="58">
        <v>954</v>
      </c>
      <c r="P123" s="65">
        <v>42500</v>
      </c>
      <c r="Q123" s="69"/>
      <c r="R123" s="69"/>
      <c r="S123" s="69"/>
      <c r="T123" s="69"/>
      <c r="U123" s="69"/>
      <c r="V123" s="69"/>
      <c r="W123" s="69"/>
      <c r="X123" s="69"/>
      <c r="Y123" s="65">
        <v>42500</v>
      </c>
      <c r="Z123" s="52">
        <v>25500</v>
      </c>
      <c r="AA123" s="52">
        <v>591.62852784134247</v>
      </c>
      <c r="AB123" s="59"/>
      <c r="AC123" s="54"/>
      <c r="AD123" s="16" t="s">
        <v>871</v>
      </c>
      <c r="AE123" s="16" t="s">
        <v>895</v>
      </c>
      <c r="AF123" s="16" t="s">
        <v>951</v>
      </c>
      <c r="AG123" s="16" t="s">
        <v>1055</v>
      </c>
      <c r="AH123" s="16" t="s">
        <v>1123</v>
      </c>
      <c r="AI123" s="16" t="str">
        <f t="shared" si="1"/>
        <v>TI</v>
      </c>
    </row>
    <row r="124" spans="1:35" ht="45" x14ac:dyDescent="0.25">
      <c r="A124" s="51">
        <v>120</v>
      </c>
      <c r="B124" s="15" t="s">
        <v>769</v>
      </c>
      <c r="C124" s="51" t="s">
        <v>770</v>
      </c>
      <c r="D124" s="16" t="s">
        <v>771</v>
      </c>
      <c r="E124" s="16" t="s">
        <v>86</v>
      </c>
      <c r="F124" s="56" t="s">
        <v>1146</v>
      </c>
      <c r="G124" s="16" t="s">
        <v>558</v>
      </c>
      <c r="H124" s="16" t="s">
        <v>61</v>
      </c>
      <c r="I124" s="49" t="s">
        <v>773</v>
      </c>
      <c r="J124" s="53">
        <v>45292</v>
      </c>
      <c r="K124" s="53">
        <v>45292</v>
      </c>
      <c r="L124" s="53">
        <v>47118</v>
      </c>
      <c r="M124" s="16">
        <v>60</v>
      </c>
      <c r="N124" s="65">
        <v>102539.76</v>
      </c>
      <c r="O124" s="58">
        <v>972</v>
      </c>
      <c r="P124" s="65">
        <v>96240</v>
      </c>
      <c r="Q124" s="65">
        <v>3718.56</v>
      </c>
      <c r="R124" s="65">
        <v>2581.1999999999998</v>
      </c>
      <c r="S124" s="65"/>
      <c r="T124" s="65"/>
      <c r="U124" s="65"/>
      <c r="V124" s="65"/>
      <c r="W124" s="65"/>
      <c r="X124" s="65"/>
      <c r="Y124" s="65">
        <v>102539.76</v>
      </c>
      <c r="Z124" s="52">
        <v>54348.27</v>
      </c>
      <c r="AA124" s="52">
        <v>1714.4146052631577</v>
      </c>
      <c r="AB124" s="59"/>
      <c r="AC124" s="54" t="s">
        <v>928</v>
      </c>
      <c r="AD124" s="16" t="s">
        <v>854</v>
      </c>
      <c r="AE124" s="16" t="s">
        <v>855</v>
      </c>
      <c r="AF124" s="16" t="s">
        <v>1057</v>
      </c>
      <c r="AG124" s="16" t="s">
        <v>1058</v>
      </c>
      <c r="AH124" s="16" t="s">
        <v>1059</v>
      </c>
      <c r="AI124" s="16" t="str">
        <f t="shared" si="1"/>
        <v>Regionais</v>
      </c>
    </row>
    <row r="125" spans="1:35" ht="33.75" x14ac:dyDescent="0.25">
      <c r="A125" s="51">
        <v>121</v>
      </c>
      <c r="B125" s="15" t="s">
        <v>1109</v>
      </c>
      <c r="C125" s="51" t="s">
        <v>1110</v>
      </c>
      <c r="D125" s="16" t="s">
        <v>1111</v>
      </c>
      <c r="E125" s="16" t="s">
        <v>1112</v>
      </c>
      <c r="F125" s="56" t="s">
        <v>1113</v>
      </c>
      <c r="G125" s="16" t="s">
        <v>42</v>
      </c>
      <c r="H125" s="16" t="s">
        <v>43</v>
      </c>
      <c r="I125" s="49" t="s">
        <v>1114</v>
      </c>
      <c r="J125" s="53">
        <v>46038</v>
      </c>
      <c r="K125" s="53">
        <v>46038</v>
      </c>
      <c r="L125" s="53">
        <v>47134</v>
      </c>
      <c r="M125" s="16">
        <v>36</v>
      </c>
      <c r="N125" s="65">
        <v>1970000</v>
      </c>
      <c r="O125" s="58">
        <v>988</v>
      </c>
      <c r="P125" s="65">
        <v>1970000</v>
      </c>
      <c r="Q125" s="65"/>
      <c r="R125" s="65"/>
      <c r="S125" s="65"/>
      <c r="T125" s="65"/>
      <c r="U125" s="65"/>
      <c r="V125" s="65"/>
      <c r="W125" s="65"/>
      <c r="X125" s="65"/>
      <c r="Y125" s="65">
        <v>1970000</v>
      </c>
      <c r="Z125" s="52">
        <v>1970000</v>
      </c>
      <c r="AA125" s="52">
        <v>0</v>
      </c>
      <c r="AB125" s="59"/>
      <c r="AC125" s="54"/>
      <c r="AD125" s="16" t="s">
        <v>904</v>
      </c>
      <c r="AE125" s="16" t="s">
        <v>905</v>
      </c>
      <c r="AF125" s="16" t="s">
        <v>936</v>
      </c>
      <c r="AG125" s="16" t="s">
        <v>1124</v>
      </c>
      <c r="AH125" s="16" t="s">
        <v>1089</v>
      </c>
      <c r="AI125" s="16" t="str">
        <f t="shared" si="1"/>
        <v>Financeiro</v>
      </c>
    </row>
    <row r="126" spans="1:35" ht="22.5" x14ac:dyDescent="0.25">
      <c r="A126" s="51">
        <v>122</v>
      </c>
      <c r="B126" s="15" t="s">
        <v>1147</v>
      </c>
      <c r="C126" s="51" t="s">
        <v>1148</v>
      </c>
      <c r="D126" s="16" t="s">
        <v>1149</v>
      </c>
      <c r="E126" s="16" t="s">
        <v>1150</v>
      </c>
      <c r="F126" s="56" t="s">
        <v>1151</v>
      </c>
      <c r="G126" s="16" t="s">
        <v>408</v>
      </c>
      <c r="H126" s="16" t="s">
        <v>43</v>
      </c>
      <c r="I126" s="49" t="s">
        <v>1152</v>
      </c>
      <c r="J126" s="53">
        <v>46072</v>
      </c>
      <c r="K126" s="53">
        <v>46072</v>
      </c>
      <c r="L126" s="53">
        <v>47168</v>
      </c>
      <c r="M126" s="16">
        <v>36</v>
      </c>
      <c r="N126" s="65">
        <v>7741.5</v>
      </c>
      <c r="O126" s="58">
        <v>1022</v>
      </c>
      <c r="P126" s="65">
        <v>7741.5</v>
      </c>
      <c r="Q126" s="65"/>
      <c r="R126" s="65"/>
      <c r="S126" s="65"/>
      <c r="T126" s="65"/>
      <c r="U126" s="65"/>
      <c r="V126" s="65"/>
      <c r="W126" s="65"/>
      <c r="X126" s="65"/>
      <c r="Y126" s="65">
        <v>7741.5</v>
      </c>
      <c r="Z126" s="52">
        <v>7741.5</v>
      </c>
      <c r="AA126" s="52">
        <v>0</v>
      </c>
      <c r="AB126" s="59"/>
      <c r="AC126" s="54"/>
      <c r="AD126" s="16" t="s">
        <v>904</v>
      </c>
      <c r="AE126" s="16" t="s">
        <v>931</v>
      </c>
      <c r="AF126" s="16" t="s">
        <v>1040</v>
      </c>
      <c r="AG126" s="16" t="s">
        <v>1254</v>
      </c>
      <c r="AH126" s="16" t="s">
        <v>1255</v>
      </c>
      <c r="AI126" s="16" t="str">
        <f t="shared" si="1"/>
        <v>Financeiro</v>
      </c>
    </row>
    <row r="127" spans="1:35" ht="33.75" x14ac:dyDescent="0.25">
      <c r="A127" s="51">
        <v>123</v>
      </c>
      <c r="B127" s="15" t="s">
        <v>1208</v>
      </c>
      <c r="C127" s="51" t="s">
        <v>1209</v>
      </c>
      <c r="D127" s="16" t="s">
        <v>1210</v>
      </c>
      <c r="E127" s="16" t="s">
        <v>1211</v>
      </c>
      <c r="F127" s="56" t="s">
        <v>1212</v>
      </c>
      <c r="G127" s="16" t="s">
        <v>408</v>
      </c>
      <c r="H127" s="16" t="s">
        <v>43</v>
      </c>
      <c r="I127" s="49" t="s">
        <v>1213</v>
      </c>
      <c r="J127" s="53">
        <v>46107</v>
      </c>
      <c r="K127" s="53">
        <v>46107</v>
      </c>
      <c r="L127" s="53">
        <v>47203</v>
      </c>
      <c r="M127" s="16">
        <v>36</v>
      </c>
      <c r="N127" s="65">
        <v>9241</v>
      </c>
      <c r="O127" s="58">
        <v>1057</v>
      </c>
      <c r="P127" s="65">
        <v>9241</v>
      </c>
      <c r="Q127" s="65"/>
      <c r="R127" s="65"/>
      <c r="S127" s="65"/>
      <c r="T127" s="65"/>
      <c r="U127" s="65"/>
      <c r="V127" s="65"/>
      <c r="W127" s="65"/>
      <c r="X127" s="65"/>
      <c r="Y127" s="65">
        <v>9241</v>
      </c>
      <c r="Z127" s="52">
        <v>9241</v>
      </c>
      <c r="AA127" s="52">
        <v>0</v>
      </c>
      <c r="AB127" s="59"/>
      <c r="AC127" s="54"/>
      <c r="AD127" s="16" t="s">
        <v>871</v>
      </c>
      <c r="AE127" s="16" t="s">
        <v>895</v>
      </c>
      <c r="AF127" s="16" t="s">
        <v>951</v>
      </c>
      <c r="AG127" s="16" t="s">
        <v>1330</v>
      </c>
      <c r="AH127" s="16" t="s">
        <v>1331</v>
      </c>
      <c r="AI127" s="16" t="str">
        <f t="shared" si="1"/>
        <v>TI</v>
      </c>
    </row>
    <row r="128" spans="1:35" ht="33.75" x14ac:dyDescent="0.25">
      <c r="A128" s="51">
        <v>124</v>
      </c>
      <c r="B128" s="15" t="s">
        <v>1214</v>
      </c>
      <c r="C128" s="51" t="s">
        <v>1215</v>
      </c>
      <c r="D128" s="16" t="s">
        <v>1216</v>
      </c>
      <c r="E128" s="16" t="s">
        <v>1211</v>
      </c>
      <c r="F128" s="56" t="s">
        <v>1217</v>
      </c>
      <c r="G128" s="16" t="s">
        <v>408</v>
      </c>
      <c r="H128" s="16" t="s">
        <v>43</v>
      </c>
      <c r="I128" s="49" t="s">
        <v>1218</v>
      </c>
      <c r="J128" s="53">
        <v>46107</v>
      </c>
      <c r="K128" s="53">
        <v>46107</v>
      </c>
      <c r="L128" s="53">
        <v>47203</v>
      </c>
      <c r="M128" s="16">
        <v>36</v>
      </c>
      <c r="N128" s="65">
        <v>9670</v>
      </c>
      <c r="O128" s="58">
        <v>1057</v>
      </c>
      <c r="P128" s="65">
        <v>9670</v>
      </c>
      <c r="Q128" s="65"/>
      <c r="R128" s="65"/>
      <c r="S128" s="65"/>
      <c r="T128" s="65"/>
      <c r="U128" s="65"/>
      <c r="V128" s="65"/>
      <c r="W128" s="65"/>
      <c r="X128" s="65"/>
      <c r="Y128" s="65">
        <v>9670</v>
      </c>
      <c r="Z128" s="52">
        <v>9670</v>
      </c>
      <c r="AA128" s="52">
        <v>0</v>
      </c>
      <c r="AB128" s="59"/>
      <c r="AC128" s="54"/>
      <c r="AD128" s="16" t="s">
        <v>871</v>
      </c>
      <c r="AE128" s="16" t="s">
        <v>895</v>
      </c>
      <c r="AF128" s="16" t="s">
        <v>951</v>
      </c>
      <c r="AG128" s="16" t="s">
        <v>1330</v>
      </c>
      <c r="AH128" s="16" t="s">
        <v>1331</v>
      </c>
      <c r="AI128" s="16" t="str">
        <f t="shared" si="1"/>
        <v>TI</v>
      </c>
    </row>
    <row r="129" spans="1:35" ht="22.5" customHeight="1" x14ac:dyDescent="0.25">
      <c r="A129" s="51">
        <v>125</v>
      </c>
      <c r="B129" s="15" t="s">
        <v>1219</v>
      </c>
      <c r="C129" s="51" t="s">
        <v>1220</v>
      </c>
      <c r="D129" s="16" t="s">
        <v>1221</v>
      </c>
      <c r="E129" s="16" t="s">
        <v>1211</v>
      </c>
      <c r="F129" s="56" t="s">
        <v>1222</v>
      </c>
      <c r="G129" s="16" t="s">
        <v>408</v>
      </c>
      <c r="H129" s="16" t="s">
        <v>43</v>
      </c>
      <c r="I129" s="49" t="s">
        <v>1223</v>
      </c>
      <c r="J129" s="53">
        <v>46107</v>
      </c>
      <c r="K129" s="53">
        <v>46107</v>
      </c>
      <c r="L129" s="53">
        <v>47203</v>
      </c>
      <c r="M129" s="16">
        <v>36</v>
      </c>
      <c r="N129" s="65">
        <v>2700</v>
      </c>
      <c r="O129" s="58">
        <v>1057</v>
      </c>
      <c r="P129" s="65">
        <v>2700</v>
      </c>
      <c r="Q129" s="65"/>
      <c r="R129" s="65"/>
      <c r="S129" s="65"/>
      <c r="T129" s="65"/>
      <c r="U129" s="65"/>
      <c r="V129" s="65"/>
      <c r="W129" s="65"/>
      <c r="X129" s="65"/>
      <c r="Y129" s="65">
        <v>2700</v>
      </c>
      <c r="Z129" s="52">
        <v>2700</v>
      </c>
      <c r="AA129" s="52">
        <v>0</v>
      </c>
      <c r="AB129" s="59"/>
      <c r="AC129" s="54"/>
      <c r="AD129" s="16" t="s">
        <v>871</v>
      </c>
      <c r="AE129" s="16" t="s">
        <v>895</v>
      </c>
      <c r="AF129" s="16" t="s">
        <v>951</v>
      </c>
      <c r="AG129" s="16" t="s">
        <v>1330</v>
      </c>
      <c r="AH129" s="16" t="s">
        <v>1331</v>
      </c>
      <c r="AI129" s="16" t="str">
        <f t="shared" si="1"/>
        <v>TI</v>
      </c>
    </row>
    <row r="130" spans="1:35" ht="22.5" customHeight="1" x14ac:dyDescent="0.25">
      <c r="A130" s="51">
        <v>126</v>
      </c>
      <c r="B130" s="15" t="s">
        <v>1224</v>
      </c>
      <c r="C130" s="51" t="s">
        <v>1225</v>
      </c>
      <c r="D130" s="16" t="s">
        <v>1226</v>
      </c>
      <c r="E130" s="16" t="s">
        <v>1211</v>
      </c>
      <c r="F130" s="56" t="s">
        <v>1227</v>
      </c>
      <c r="G130" s="16" t="s">
        <v>408</v>
      </c>
      <c r="H130" s="16" t="s">
        <v>43</v>
      </c>
      <c r="I130" s="49" t="s">
        <v>1228</v>
      </c>
      <c r="J130" s="53">
        <v>46107</v>
      </c>
      <c r="K130" s="53">
        <v>46107</v>
      </c>
      <c r="L130" s="53">
        <v>47203</v>
      </c>
      <c r="M130" s="16">
        <v>36</v>
      </c>
      <c r="N130" s="65">
        <v>32681.8</v>
      </c>
      <c r="O130" s="58">
        <v>1057</v>
      </c>
      <c r="P130" s="65">
        <v>32681.8</v>
      </c>
      <c r="Q130" s="65"/>
      <c r="R130" s="65"/>
      <c r="S130" s="65"/>
      <c r="T130" s="65"/>
      <c r="U130" s="65"/>
      <c r="V130" s="65"/>
      <c r="W130" s="65"/>
      <c r="X130" s="65"/>
      <c r="Y130" s="65">
        <v>32681.8</v>
      </c>
      <c r="Z130" s="52">
        <v>32681.8</v>
      </c>
      <c r="AA130" s="52">
        <v>0</v>
      </c>
      <c r="AB130" s="59"/>
      <c r="AC130" s="54"/>
      <c r="AD130" s="16" t="s">
        <v>871</v>
      </c>
      <c r="AE130" s="16" t="s">
        <v>895</v>
      </c>
      <c r="AF130" s="16" t="s">
        <v>951</v>
      </c>
      <c r="AG130" s="16" t="s">
        <v>1330</v>
      </c>
      <c r="AH130" s="16" t="s">
        <v>1331</v>
      </c>
      <c r="AI130" s="16" t="str">
        <f t="shared" si="1"/>
        <v>TI</v>
      </c>
    </row>
    <row r="131" spans="1:35" ht="45" x14ac:dyDescent="0.25">
      <c r="A131" s="51">
        <v>127</v>
      </c>
      <c r="B131" s="15" t="s">
        <v>774</v>
      </c>
      <c r="C131" s="51" t="s">
        <v>775</v>
      </c>
      <c r="D131" s="16" t="s">
        <v>776</v>
      </c>
      <c r="E131" s="16" t="s">
        <v>526</v>
      </c>
      <c r="F131" s="56" t="s">
        <v>777</v>
      </c>
      <c r="G131" s="16" t="s">
        <v>528</v>
      </c>
      <c r="H131" s="16" t="s">
        <v>61</v>
      </c>
      <c r="I131" s="49" t="s">
        <v>778</v>
      </c>
      <c r="J131" s="53">
        <v>45383</v>
      </c>
      <c r="K131" s="53">
        <v>45383</v>
      </c>
      <c r="L131" s="53">
        <v>47208</v>
      </c>
      <c r="M131" s="16">
        <v>60</v>
      </c>
      <c r="N131" s="65">
        <v>5436480</v>
      </c>
      <c r="O131" s="58">
        <v>1062</v>
      </c>
      <c r="P131" s="65">
        <v>5436480</v>
      </c>
      <c r="Q131" s="65">
        <v>0</v>
      </c>
      <c r="R131" s="69"/>
      <c r="S131" s="69"/>
      <c r="T131" s="69"/>
      <c r="U131" s="69"/>
      <c r="V131" s="69"/>
      <c r="W131" s="69"/>
      <c r="X131" s="69"/>
      <c r="Y131" s="65">
        <v>5436480</v>
      </c>
      <c r="Z131" s="52">
        <v>3303340</v>
      </c>
      <c r="AA131" s="52">
        <v>84925.403577661433</v>
      </c>
      <c r="AB131" s="59"/>
      <c r="AC131" s="54" t="s">
        <v>1060</v>
      </c>
      <c r="AD131" s="16" t="s">
        <v>854</v>
      </c>
      <c r="AE131" s="16" t="s">
        <v>855</v>
      </c>
      <c r="AF131" s="16" t="s">
        <v>856</v>
      </c>
      <c r="AG131" s="16" t="s">
        <v>882</v>
      </c>
      <c r="AH131" s="16" t="s">
        <v>857</v>
      </c>
      <c r="AI131" s="16" t="str">
        <f t="shared" si="1"/>
        <v>Regionais</v>
      </c>
    </row>
    <row r="132" spans="1:35" ht="45" x14ac:dyDescent="0.25">
      <c r="A132" s="51">
        <v>128</v>
      </c>
      <c r="B132" s="50" t="s">
        <v>779</v>
      </c>
      <c r="C132" s="51" t="s">
        <v>780</v>
      </c>
      <c r="D132" s="16" t="s">
        <v>781</v>
      </c>
      <c r="E132" s="16" t="s">
        <v>782</v>
      </c>
      <c r="F132" s="56" t="s">
        <v>783</v>
      </c>
      <c r="G132" s="16" t="s">
        <v>42</v>
      </c>
      <c r="H132" s="16" t="s">
        <v>61</v>
      </c>
      <c r="I132" s="49" t="s">
        <v>784</v>
      </c>
      <c r="J132" s="53">
        <v>45415</v>
      </c>
      <c r="K132" s="53">
        <v>45415</v>
      </c>
      <c r="L132" s="53">
        <v>47241</v>
      </c>
      <c r="M132" s="16">
        <v>60</v>
      </c>
      <c r="N132" s="65">
        <v>827098.83</v>
      </c>
      <c r="O132" s="58">
        <v>1095</v>
      </c>
      <c r="P132" s="65">
        <v>785457.4</v>
      </c>
      <c r="Q132" s="65">
        <v>41641.43</v>
      </c>
      <c r="R132" s="65"/>
      <c r="S132" s="65"/>
      <c r="T132" s="65"/>
      <c r="U132" s="65"/>
      <c r="V132" s="65"/>
      <c r="W132" s="65"/>
      <c r="X132" s="65"/>
      <c r="Y132" s="65">
        <v>827098.83</v>
      </c>
      <c r="Z132" s="52">
        <v>537571.41</v>
      </c>
      <c r="AA132" s="52">
        <v>12030.681728142074</v>
      </c>
      <c r="AB132" s="59"/>
      <c r="AC132" s="54" t="s">
        <v>894</v>
      </c>
      <c r="AD132" s="16" t="s">
        <v>871</v>
      </c>
      <c r="AE132" s="16" t="s">
        <v>895</v>
      </c>
      <c r="AF132" s="16" t="s">
        <v>951</v>
      </c>
      <c r="AG132" s="16" t="s">
        <v>1061</v>
      </c>
      <c r="AH132" s="16" t="s">
        <v>1062</v>
      </c>
      <c r="AI132" s="16" t="str">
        <f t="shared" si="1"/>
        <v>TI</v>
      </c>
    </row>
    <row r="133" spans="1:35" ht="45" x14ac:dyDescent="0.25">
      <c r="A133" s="51">
        <v>129</v>
      </c>
      <c r="B133" s="50" t="s">
        <v>785</v>
      </c>
      <c r="C133" s="19" t="s">
        <v>786</v>
      </c>
      <c r="D133" s="16" t="s">
        <v>787</v>
      </c>
      <c r="E133" s="16" t="s">
        <v>86</v>
      </c>
      <c r="F133" s="56" t="s">
        <v>788</v>
      </c>
      <c r="G133" s="16" t="s">
        <v>42</v>
      </c>
      <c r="H133" s="16" t="s">
        <v>789</v>
      </c>
      <c r="I133" s="49" t="s">
        <v>790</v>
      </c>
      <c r="J133" s="53">
        <v>45428</v>
      </c>
      <c r="K133" s="53">
        <v>45428</v>
      </c>
      <c r="L133" s="53">
        <v>47254</v>
      </c>
      <c r="M133" s="16">
        <v>60</v>
      </c>
      <c r="N133" s="65">
        <v>0</v>
      </c>
      <c r="O133" s="58">
        <v>1108</v>
      </c>
      <c r="P133" s="65">
        <v>0</v>
      </c>
      <c r="Q133" s="69"/>
      <c r="R133" s="69"/>
      <c r="S133" s="69"/>
      <c r="T133" s="69"/>
      <c r="U133" s="69"/>
      <c r="V133" s="69"/>
      <c r="W133" s="69"/>
      <c r="X133" s="69"/>
      <c r="Y133" s="65">
        <v>0</v>
      </c>
      <c r="Z133" s="52">
        <v>0</v>
      </c>
      <c r="AA133" s="52">
        <v>0</v>
      </c>
      <c r="AB133" s="59"/>
      <c r="AC133" s="54"/>
      <c r="AD133" s="16" t="s">
        <v>871</v>
      </c>
      <c r="AE133" s="16" t="s">
        <v>895</v>
      </c>
      <c r="AF133" s="16" t="s">
        <v>951</v>
      </c>
      <c r="AG133" s="16" t="s">
        <v>1125</v>
      </c>
      <c r="AH133" s="16" t="s">
        <v>1122</v>
      </c>
      <c r="AI133" s="16" t="str">
        <f t="shared" si="1"/>
        <v>TI</v>
      </c>
    </row>
    <row r="134" spans="1:35" ht="22.5" x14ac:dyDescent="0.25">
      <c r="A134" s="51">
        <v>130</v>
      </c>
      <c r="B134" s="50" t="s">
        <v>791</v>
      </c>
      <c r="C134" s="19" t="s">
        <v>792</v>
      </c>
      <c r="D134" s="16" t="s">
        <v>793</v>
      </c>
      <c r="E134" s="16" t="s">
        <v>281</v>
      </c>
      <c r="F134" s="56" t="s">
        <v>794</v>
      </c>
      <c r="G134" s="16" t="s">
        <v>42</v>
      </c>
      <c r="H134" s="16" t="s">
        <v>61</v>
      </c>
      <c r="I134" s="49" t="s">
        <v>795</v>
      </c>
      <c r="J134" s="53">
        <v>45455</v>
      </c>
      <c r="K134" s="53">
        <v>45455</v>
      </c>
      <c r="L134" s="53">
        <v>47281</v>
      </c>
      <c r="M134" s="16">
        <v>60</v>
      </c>
      <c r="N134" s="65">
        <v>2623808.7000000002</v>
      </c>
      <c r="O134" s="58">
        <v>1135</v>
      </c>
      <c r="P134" s="65">
        <v>2623808.7000000002</v>
      </c>
      <c r="Q134" s="69"/>
      <c r="R134" s="69"/>
      <c r="S134" s="69"/>
      <c r="T134" s="69"/>
      <c r="U134" s="69"/>
      <c r="V134" s="69"/>
      <c r="W134" s="69"/>
      <c r="X134" s="69"/>
      <c r="Y134" s="65">
        <v>2623808.7000000002</v>
      </c>
      <c r="Z134" s="52">
        <v>2017714.69</v>
      </c>
      <c r="AA134" s="52">
        <v>26640.692876926791</v>
      </c>
      <c r="AB134" s="59"/>
      <c r="AC134" s="54"/>
      <c r="AD134" s="16" t="s">
        <v>904</v>
      </c>
      <c r="AE134" s="16" t="s">
        <v>905</v>
      </c>
      <c r="AF134" s="16" t="s">
        <v>789</v>
      </c>
      <c r="AG134" s="16" t="s">
        <v>1065</v>
      </c>
      <c r="AH134" s="16" t="s">
        <v>1066</v>
      </c>
      <c r="AI134" s="16" t="str">
        <f t="shared" ref="AI134:AI148" si="2">IF(AE134="ALOG","Logística",IF(AE134="ATI","TI",IF(AE134="AGEP","Gestão de Pessoas",IF(OR(AE134="AGEF",AE134="ACRD",AE134="AJFC"),"Financeiro",IF(AF134="DPCI","Financeiro",IF(AF134="DCOP","Comunicação",IF(AD134="DRFC","Financeiro",IF(AE134="AODR","Regionais",IF(AE134="AJUR","Jurídico","Outros")))))))))</f>
        <v>Financeiro</v>
      </c>
    </row>
    <row r="135" spans="1:35" ht="33.75" x14ac:dyDescent="0.25">
      <c r="A135" s="51">
        <v>131</v>
      </c>
      <c r="B135" s="50" t="s">
        <v>796</v>
      </c>
      <c r="C135" s="19" t="s">
        <v>797</v>
      </c>
      <c r="D135" s="16" t="s">
        <v>798</v>
      </c>
      <c r="E135" s="16" t="s">
        <v>40</v>
      </c>
      <c r="F135" s="56" t="s">
        <v>799</v>
      </c>
      <c r="G135" s="16" t="s">
        <v>42</v>
      </c>
      <c r="H135" s="16" t="s">
        <v>61</v>
      </c>
      <c r="I135" s="49" t="s">
        <v>800</v>
      </c>
      <c r="J135" s="53">
        <v>45582</v>
      </c>
      <c r="K135" s="53">
        <v>45582</v>
      </c>
      <c r="L135" s="53">
        <v>47408</v>
      </c>
      <c r="M135" s="16">
        <v>60</v>
      </c>
      <c r="N135" s="65">
        <v>48528.88</v>
      </c>
      <c r="O135" s="58">
        <v>1262</v>
      </c>
      <c r="P135" s="65">
        <v>45600</v>
      </c>
      <c r="Q135" s="65">
        <v>0</v>
      </c>
      <c r="R135" s="65">
        <v>2928.88</v>
      </c>
      <c r="S135" s="65"/>
      <c r="T135" s="65"/>
      <c r="U135" s="65"/>
      <c r="V135" s="65"/>
      <c r="W135" s="65"/>
      <c r="X135" s="65"/>
      <c r="Y135" s="65">
        <v>48528.88</v>
      </c>
      <c r="Z135" s="52">
        <v>38037.29</v>
      </c>
      <c r="AA135" s="52">
        <v>564.81273598820042</v>
      </c>
      <c r="AB135" s="59"/>
      <c r="AC135" s="54" t="s">
        <v>1067</v>
      </c>
      <c r="AD135" s="16" t="s">
        <v>871</v>
      </c>
      <c r="AE135" s="16" t="s">
        <v>895</v>
      </c>
      <c r="AF135" s="16" t="s">
        <v>951</v>
      </c>
      <c r="AG135" s="16" t="s">
        <v>1068</v>
      </c>
      <c r="AH135" s="16" t="s">
        <v>1126</v>
      </c>
      <c r="AI135" s="16" t="str">
        <f t="shared" si="2"/>
        <v>TI</v>
      </c>
    </row>
    <row r="136" spans="1:35" ht="22.5" x14ac:dyDescent="0.25">
      <c r="A136" s="51">
        <v>132</v>
      </c>
      <c r="B136" s="15" t="s">
        <v>801</v>
      </c>
      <c r="C136" s="19" t="s">
        <v>802</v>
      </c>
      <c r="D136" s="16" t="s">
        <v>803</v>
      </c>
      <c r="E136" s="16" t="s">
        <v>86</v>
      </c>
      <c r="F136" s="56" t="s">
        <v>804</v>
      </c>
      <c r="G136" s="16" t="s">
        <v>42</v>
      </c>
      <c r="H136" s="16" t="s">
        <v>61</v>
      </c>
      <c r="I136" s="49" t="s">
        <v>805</v>
      </c>
      <c r="J136" s="53">
        <v>45601</v>
      </c>
      <c r="K136" s="53">
        <v>45601</v>
      </c>
      <c r="L136" s="53">
        <v>47427</v>
      </c>
      <c r="M136" s="16">
        <v>60</v>
      </c>
      <c r="N136" s="65">
        <v>100558.63</v>
      </c>
      <c r="O136" s="58">
        <v>1281</v>
      </c>
      <c r="P136" s="65">
        <v>96390</v>
      </c>
      <c r="Q136" s="65">
        <v>4168.63</v>
      </c>
      <c r="R136" s="65"/>
      <c r="S136" s="65"/>
      <c r="T136" s="65"/>
      <c r="U136" s="65"/>
      <c r="V136" s="65"/>
      <c r="W136" s="65"/>
      <c r="X136" s="65"/>
      <c r="Y136" s="65">
        <v>100558.63</v>
      </c>
      <c r="Z136" s="52">
        <v>72214.09</v>
      </c>
      <c r="AA136" s="52">
        <v>1579.0227564102568</v>
      </c>
      <c r="AB136" s="59"/>
      <c r="AC136" s="54" t="s">
        <v>894</v>
      </c>
      <c r="AD136" s="16" t="s">
        <v>904</v>
      </c>
      <c r="AE136" s="16" t="s">
        <v>905</v>
      </c>
      <c r="AF136" s="16" t="s">
        <v>936</v>
      </c>
      <c r="AG136" s="16" t="s">
        <v>1070</v>
      </c>
      <c r="AH136" s="16" t="s">
        <v>1071</v>
      </c>
      <c r="AI136" s="16" t="str">
        <f t="shared" si="2"/>
        <v>Financeiro</v>
      </c>
    </row>
    <row r="137" spans="1:35" ht="56.25" x14ac:dyDescent="0.25">
      <c r="A137" s="51">
        <v>133</v>
      </c>
      <c r="B137" s="15" t="s">
        <v>806</v>
      </c>
      <c r="C137" s="19" t="s">
        <v>807</v>
      </c>
      <c r="D137" s="16" t="s">
        <v>808</v>
      </c>
      <c r="E137" s="16" t="s">
        <v>809</v>
      </c>
      <c r="F137" s="56" t="s">
        <v>810</v>
      </c>
      <c r="G137" s="16" t="s">
        <v>42</v>
      </c>
      <c r="H137" s="16" t="s">
        <v>43</v>
      </c>
      <c r="I137" s="49" t="s">
        <v>811</v>
      </c>
      <c r="J137" s="53">
        <v>45686</v>
      </c>
      <c r="K137" s="53">
        <v>45686</v>
      </c>
      <c r="L137" s="53">
        <v>47512</v>
      </c>
      <c r="M137" s="16">
        <v>60</v>
      </c>
      <c r="N137" s="65">
        <v>12588935</v>
      </c>
      <c r="O137" s="58">
        <v>1366</v>
      </c>
      <c r="P137" s="65">
        <v>12588935</v>
      </c>
      <c r="Q137" s="69"/>
      <c r="R137" s="69"/>
      <c r="S137" s="69"/>
      <c r="T137" s="69"/>
      <c r="U137" s="69"/>
      <c r="V137" s="69"/>
      <c r="W137" s="69"/>
      <c r="X137" s="69"/>
      <c r="Y137" s="65">
        <v>12588935</v>
      </c>
      <c r="Z137" s="52">
        <v>10569319.199999999</v>
      </c>
      <c r="AA137" s="52">
        <v>133253.75397686195</v>
      </c>
      <c r="AB137" s="59"/>
      <c r="AC137" s="54"/>
      <c r="AD137" s="16" t="s">
        <v>871</v>
      </c>
      <c r="AE137" s="16" t="s">
        <v>895</v>
      </c>
      <c r="AF137" s="16" t="s">
        <v>925</v>
      </c>
      <c r="AG137" s="16" t="s">
        <v>1072</v>
      </c>
      <c r="AH137" s="16" t="s">
        <v>1073</v>
      </c>
      <c r="AI137" s="16" t="str">
        <f t="shared" si="2"/>
        <v>TI</v>
      </c>
    </row>
    <row r="138" spans="1:35" ht="56.25" x14ac:dyDescent="0.25">
      <c r="A138" s="51">
        <v>134</v>
      </c>
      <c r="B138" s="15" t="s">
        <v>812</v>
      </c>
      <c r="C138" s="19" t="s">
        <v>813</v>
      </c>
      <c r="D138" s="16" t="s">
        <v>814</v>
      </c>
      <c r="E138" s="16" t="s">
        <v>815</v>
      </c>
      <c r="F138" s="56" t="s">
        <v>816</v>
      </c>
      <c r="G138" s="16" t="s">
        <v>42</v>
      </c>
      <c r="H138" s="16" t="s">
        <v>43</v>
      </c>
      <c r="I138" s="49" t="s">
        <v>817</v>
      </c>
      <c r="J138" s="53">
        <v>45693</v>
      </c>
      <c r="K138" s="53">
        <v>45693</v>
      </c>
      <c r="L138" s="53">
        <v>47519</v>
      </c>
      <c r="M138" s="16">
        <v>60</v>
      </c>
      <c r="N138" s="65">
        <v>3898538</v>
      </c>
      <c r="O138" s="58">
        <v>1373</v>
      </c>
      <c r="P138" s="65">
        <v>3898538</v>
      </c>
      <c r="Q138" s="69"/>
      <c r="R138" s="69"/>
      <c r="S138" s="69"/>
      <c r="T138" s="69"/>
      <c r="U138" s="69"/>
      <c r="V138" s="69"/>
      <c r="W138" s="69"/>
      <c r="X138" s="69"/>
      <c r="Y138" s="65">
        <v>3898538</v>
      </c>
      <c r="Z138" s="52">
        <v>3769235.22</v>
      </c>
      <c r="AA138" s="52">
        <v>8662.9065161527033</v>
      </c>
      <c r="AB138" s="59"/>
      <c r="AC138" s="54"/>
      <c r="AD138" s="16" t="s">
        <v>871</v>
      </c>
      <c r="AE138" s="16" t="s">
        <v>895</v>
      </c>
      <c r="AF138" s="16" t="s">
        <v>925</v>
      </c>
      <c r="AG138" s="16" t="s">
        <v>1074</v>
      </c>
      <c r="AH138" s="16" t="s">
        <v>1075</v>
      </c>
      <c r="AI138" s="16" t="str">
        <f t="shared" si="2"/>
        <v>TI</v>
      </c>
    </row>
    <row r="139" spans="1:35" ht="56.25" x14ac:dyDescent="0.25">
      <c r="A139" s="51">
        <v>135</v>
      </c>
      <c r="B139" s="15" t="s">
        <v>818</v>
      </c>
      <c r="C139" s="19" t="s">
        <v>819</v>
      </c>
      <c r="D139" s="16" t="s">
        <v>820</v>
      </c>
      <c r="E139" s="16" t="s">
        <v>821</v>
      </c>
      <c r="F139" s="56" t="s">
        <v>822</v>
      </c>
      <c r="G139" s="16" t="s">
        <v>42</v>
      </c>
      <c r="H139" s="16" t="s">
        <v>61</v>
      </c>
      <c r="I139" s="49" t="s">
        <v>823</v>
      </c>
      <c r="J139" s="53">
        <v>45736</v>
      </c>
      <c r="K139" s="53">
        <v>45736</v>
      </c>
      <c r="L139" s="53">
        <v>47562</v>
      </c>
      <c r="M139" s="16">
        <v>60</v>
      </c>
      <c r="N139" s="65">
        <v>28100000</v>
      </c>
      <c r="O139" s="58">
        <v>1416</v>
      </c>
      <c r="P139" s="65">
        <v>28100000</v>
      </c>
      <c r="Q139" s="69"/>
      <c r="R139" s="69"/>
      <c r="S139" s="69"/>
      <c r="T139" s="69"/>
      <c r="U139" s="69"/>
      <c r="V139" s="69"/>
      <c r="W139" s="69"/>
      <c r="X139" s="69"/>
      <c r="Y139" s="65">
        <v>28100000</v>
      </c>
      <c r="Z139" s="52">
        <v>26266759.010000002</v>
      </c>
      <c r="AA139" s="52">
        <v>135671.72776763979</v>
      </c>
      <c r="AB139" s="59"/>
      <c r="AC139" s="54"/>
      <c r="AD139" s="16" t="s">
        <v>871</v>
      </c>
      <c r="AE139" s="16" t="s">
        <v>895</v>
      </c>
      <c r="AF139" s="16" t="s">
        <v>951</v>
      </c>
      <c r="AG139" s="16" t="s">
        <v>1076</v>
      </c>
      <c r="AH139" s="16" t="s">
        <v>1077</v>
      </c>
      <c r="AI139" s="16" t="str">
        <f t="shared" si="2"/>
        <v>TI</v>
      </c>
    </row>
    <row r="140" spans="1:35" ht="33.75" x14ac:dyDescent="0.25">
      <c r="A140" s="51">
        <v>136</v>
      </c>
      <c r="B140" s="15" t="s">
        <v>824</v>
      </c>
      <c r="C140" s="19" t="s">
        <v>825</v>
      </c>
      <c r="D140" s="16" t="s">
        <v>826</v>
      </c>
      <c r="E140" s="16" t="s">
        <v>663</v>
      </c>
      <c r="F140" s="56" t="s">
        <v>827</v>
      </c>
      <c r="G140" s="16" t="s">
        <v>541</v>
      </c>
      <c r="H140" s="16" t="s">
        <v>61</v>
      </c>
      <c r="I140" s="49" t="s">
        <v>665</v>
      </c>
      <c r="J140" s="53">
        <v>45742</v>
      </c>
      <c r="K140" s="53">
        <v>45742</v>
      </c>
      <c r="L140" s="53">
        <v>47568</v>
      </c>
      <c r="M140" s="16">
        <v>60</v>
      </c>
      <c r="N140" s="65">
        <v>126</v>
      </c>
      <c r="O140" s="58">
        <v>1422</v>
      </c>
      <c r="P140" s="65">
        <v>126</v>
      </c>
      <c r="Q140" s="69"/>
      <c r="R140" s="69"/>
      <c r="S140" s="69"/>
      <c r="T140" s="69"/>
      <c r="U140" s="69"/>
      <c r="V140" s="69"/>
      <c r="W140" s="69"/>
      <c r="X140" s="69"/>
      <c r="Y140" s="65">
        <v>126</v>
      </c>
      <c r="Z140" s="52">
        <v>126</v>
      </c>
      <c r="AA140" s="52">
        <v>0</v>
      </c>
      <c r="AB140" s="59"/>
      <c r="AC140" s="54" t="s">
        <v>1036</v>
      </c>
      <c r="AD140" s="16" t="s">
        <v>871</v>
      </c>
      <c r="AE140" s="16" t="s">
        <v>872</v>
      </c>
      <c r="AF140" s="16" t="s">
        <v>891</v>
      </c>
      <c r="AG140" s="16" t="s">
        <v>1078</v>
      </c>
      <c r="AH140" s="16" t="s">
        <v>1079</v>
      </c>
      <c r="AI140" s="16" t="str">
        <f t="shared" si="2"/>
        <v>Gestão de Pessoas</v>
      </c>
    </row>
    <row r="141" spans="1:35" ht="22.5" x14ac:dyDescent="0.25">
      <c r="A141" s="51">
        <v>137</v>
      </c>
      <c r="B141" s="50" t="s">
        <v>828</v>
      </c>
      <c r="C141" s="51" t="s">
        <v>829</v>
      </c>
      <c r="D141" s="16" t="s">
        <v>830</v>
      </c>
      <c r="E141" s="16" t="s">
        <v>831</v>
      </c>
      <c r="F141" s="56" t="s">
        <v>832</v>
      </c>
      <c r="G141" s="16" t="s">
        <v>42</v>
      </c>
      <c r="H141" s="48" t="s">
        <v>43</v>
      </c>
      <c r="I141" s="49" t="s">
        <v>833</v>
      </c>
      <c r="J141" s="53">
        <v>45860</v>
      </c>
      <c r="K141" s="53">
        <v>45860</v>
      </c>
      <c r="L141" s="53">
        <v>47686</v>
      </c>
      <c r="M141" s="16">
        <v>60</v>
      </c>
      <c r="N141" s="65">
        <v>66921127.359999999</v>
      </c>
      <c r="O141" s="58">
        <v>1540</v>
      </c>
      <c r="P141" s="65">
        <v>66921127.359999999</v>
      </c>
      <c r="Q141" s="52"/>
      <c r="R141" s="52"/>
      <c r="S141" s="52"/>
      <c r="T141" s="52"/>
      <c r="U141" s="52"/>
      <c r="V141" s="52"/>
      <c r="W141" s="52"/>
      <c r="X141" s="52"/>
      <c r="Y141" s="52">
        <v>66921127.359999999</v>
      </c>
      <c r="Z141" s="52">
        <v>62257659.880000003</v>
      </c>
      <c r="AA141" s="52">
        <v>494240.89146341436</v>
      </c>
      <c r="AB141" s="59"/>
      <c r="AC141" s="54"/>
      <c r="AD141" s="16" t="s">
        <v>859</v>
      </c>
      <c r="AE141" s="16" t="s">
        <v>860</v>
      </c>
      <c r="AF141" s="16" t="s">
        <v>861</v>
      </c>
      <c r="AG141" s="16" t="s">
        <v>987</v>
      </c>
      <c r="AH141" s="16" t="s">
        <v>1080</v>
      </c>
      <c r="AI141" s="16" t="str">
        <f t="shared" si="2"/>
        <v>Comunicação</v>
      </c>
    </row>
    <row r="142" spans="1:35" ht="22.5" x14ac:dyDescent="0.25">
      <c r="A142" s="51">
        <v>138</v>
      </c>
      <c r="B142" s="50" t="s">
        <v>636</v>
      </c>
      <c r="C142" s="51" t="s">
        <v>637</v>
      </c>
      <c r="D142" s="16" t="s">
        <v>834</v>
      </c>
      <c r="E142" s="16" t="s">
        <v>40</v>
      </c>
      <c r="F142" s="56">
        <v>319186</v>
      </c>
      <c r="G142" s="16" t="s">
        <v>42</v>
      </c>
      <c r="H142" s="16" t="s">
        <v>43</v>
      </c>
      <c r="I142" s="49" t="s">
        <v>639</v>
      </c>
      <c r="J142" s="53">
        <v>45881</v>
      </c>
      <c r="K142" s="53">
        <v>45881</v>
      </c>
      <c r="L142" s="53">
        <v>47707</v>
      </c>
      <c r="M142" s="16">
        <v>60</v>
      </c>
      <c r="N142" s="66">
        <v>179.9</v>
      </c>
      <c r="O142" s="58">
        <v>1561</v>
      </c>
      <c r="P142" s="66">
        <v>179.9</v>
      </c>
      <c r="Q142" s="52"/>
      <c r="R142" s="52"/>
      <c r="S142" s="52"/>
      <c r="T142" s="52"/>
      <c r="U142" s="52"/>
      <c r="V142" s="52"/>
      <c r="W142" s="52"/>
      <c r="X142" s="52"/>
      <c r="Y142" s="66">
        <v>179.9</v>
      </c>
      <c r="Z142" s="52">
        <v>179.9</v>
      </c>
      <c r="AA142" s="52">
        <v>0</v>
      </c>
      <c r="AB142" s="59"/>
      <c r="AC142" s="54"/>
      <c r="AD142" s="16" t="s">
        <v>904</v>
      </c>
      <c r="AE142" s="16" t="s">
        <v>1027</v>
      </c>
      <c r="AF142" s="16" t="s">
        <v>1028</v>
      </c>
      <c r="AG142" s="16" t="s">
        <v>1081</v>
      </c>
      <c r="AH142" s="16" t="s">
        <v>1082</v>
      </c>
      <c r="AI142" s="16" t="str">
        <f t="shared" si="2"/>
        <v>Financeiro</v>
      </c>
    </row>
    <row r="143" spans="1:35" ht="22.5" x14ac:dyDescent="0.25">
      <c r="A143" s="51">
        <v>139</v>
      </c>
      <c r="B143" s="50" t="s">
        <v>636</v>
      </c>
      <c r="C143" s="51" t="s">
        <v>637</v>
      </c>
      <c r="D143" s="16" t="s">
        <v>835</v>
      </c>
      <c r="E143" s="16" t="s">
        <v>40</v>
      </c>
      <c r="F143" s="56">
        <v>440632</v>
      </c>
      <c r="G143" s="16" t="s">
        <v>42</v>
      </c>
      <c r="H143" s="16" t="s">
        <v>43</v>
      </c>
      <c r="I143" s="49" t="s">
        <v>639</v>
      </c>
      <c r="J143" s="53">
        <v>45882</v>
      </c>
      <c r="K143" s="53">
        <v>45882</v>
      </c>
      <c r="L143" s="53">
        <v>47708</v>
      </c>
      <c r="M143" s="16">
        <v>60</v>
      </c>
      <c r="N143" s="66">
        <v>359.8</v>
      </c>
      <c r="O143" s="58">
        <v>1562</v>
      </c>
      <c r="P143" s="66">
        <v>359.8</v>
      </c>
      <c r="Q143" s="52"/>
      <c r="R143" s="52"/>
      <c r="S143" s="52"/>
      <c r="T143" s="52"/>
      <c r="U143" s="52"/>
      <c r="V143" s="52"/>
      <c r="W143" s="52"/>
      <c r="X143" s="52"/>
      <c r="Y143" s="66">
        <v>359.8</v>
      </c>
      <c r="Z143" s="52">
        <v>0</v>
      </c>
      <c r="AA143" s="52">
        <v>41.297798742138369</v>
      </c>
      <c r="AB143" s="59"/>
      <c r="AC143" s="54"/>
      <c r="AD143" s="16" t="s">
        <v>904</v>
      </c>
      <c r="AE143" s="16" t="s">
        <v>1027</v>
      </c>
      <c r="AF143" s="16" t="s">
        <v>1083</v>
      </c>
      <c r="AG143" s="16" t="s">
        <v>1084</v>
      </c>
      <c r="AH143" s="16" t="s">
        <v>1085</v>
      </c>
      <c r="AI143" s="16" t="str">
        <f t="shared" si="2"/>
        <v>Financeiro</v>
      </c>
    </row>
    <row r="144" spans="1:35" ht="56.25" x14ac:dyDescent="0.25">
      <c r="A144" s="51">
        <v>140</v>
      </c>
      <c r="B144" s="15" t="s">
        <v>440</v>
      </c>
      <c r="C144" s="51" t="s">
        <v>441</v>
      </c>
      <c r="D144" s="16" t="s">
        <v>836</v>
      </c>
      <c r="E144" s="16" t="s">
        <v>86</v>
      </c>
      <c r="F144" s="56" t="s">
        <v>837</v>
      </c>
      <c r="G144" s="16" t="s">
        <v>42</v>
      </c>
      <c r="H144" s="16" t="s">
        <v>61</v>
      </c>
      <c r="I144" s="49" t="s">
        <v>838</v>
      </c>
      <c r="J144" s="53">
        <v>45932</v>
      </c>
      <c r="K144" s="53">
        <v>45932</v>
      </c>
      <c r="L144" s="53">
        <v>47758</v>
      </c>
      <c r="M144" s="16">
        <v>60</v>
      </c>
      <c r="N144" s="66">
        <v>991043.4</v>
      </c>
      <c r="O144" s="58">
        <v>1612</v>
      </c>
      <c r="P144" s="66">
        <v>991043.4</v>
      </c>
      <c r="Q144" s="52"/>
      <c r="R144" s="52"/>
      <c r="S144" s="52"/>
      <c r="T144" s="52"/>
      <c r="U144" s="52"/>
      <c r="V144" s="52"/>
      <c r="W144" s="52"/>
      <c r="X144" s="52"/>
      <c r="Y144" s="66">
        <v>991043.4</v>
      </c>
      <c r="Z144" s="52">
        <v>991043.4</v>
      </c>
      <c r="AA144" s="52">
        <v>0</v>
      </c>
      <c r="AB144" s="59"/>
      <c r="AC144" s="54" t="s">
        <v>1086</v>
      </c>
      <c r="AD144" s="16" t="s">
        <v>871</v>
      </c>
      <c r="AE144" s="16" t="s">
        <v>895</v>
      </c>
      <c r="AF144" s="16" t="s">
        <v>896</v>
      </c>
      <c r="AG144" s="16" t="s">
        <v>1087</v>
      </c>
      <c r="AH144" s="16" t="s">
        <v>1088</v>
      </c>
      <c r="AI144" s="16" t="str">
        <f t="shared" si="2"/>
        <v>TI</v>
      </c>
    </row>
    <row r="145" spans="1:35" ht="33.75" x14ac:dyDescent="0.25">
      <c r="A145" s="51">
        <v>141</v>
      </c>
      <c r="B145" s="15" t="s">
        <v>110</v>
      </c>
      <c r="C145" s="51" t="s">
        <v>839</v>
      </c>
      <c r="D145" s="16" t="s">
        <v>840</v>
      </c>
      <c r="E145" s="16" t="s">
        <v>40</v>
      </c>
      <c r="F145" s="56" t="s">
        <v>841</v>
      </c>
      <c r="G145" s="16" t="s">
        <v>42</v>
      </c>
      <c r="H145" s="16" t="s">
        <v>43</v>
      </c>
      <c r="I145" s="49" t="s">
        <v>842</v>
      </c>
      <c r="J145" s="53">
        <v>45929</v>
      </c>
      <c r="K145" s="53">
        <v>45929</v>
      </c>
      <c r="L145" s="53">
        <v>47755</v>
      </c>
      <c r="M145" s="16">
        <v>60</v>
      </c>
      <c r="N145" s="66">
        <v>100900</v>
      </c>
      <c r="O145" s="58">
        <v>1609</v>
      </c>
      <c r="P145" s="66">
        <v>100900</v>
      </c>
      <c r="Q145" s="52"/>
      <c r="R145" s="52"/>
      <c r="S145" s="52"/>
      <c r="T145" s="52"/>
      <c r="U145" s="52"/>
      <c r="V145" s="52"/>
      <c r="W145" s="52"/>
      <c r="X145" s="52"/>
      <c r="Y145" s="66">
        <v>100900</v>
      </c>
      <c r="Z145" s="52">
        <v>80720</v>
      </c>
      <c r="AA145" s="52">
        <v>2815.6345565749234</v>
      </c>
      <c r="AB145" s="59"/>
      <c r="AC145" s="54"/>
      <c r="AD145" s="16" t="s">
        <v>904</v>
      </c>
      <c r="AE145" s="16" t="s">
        <v>931</v>
      </c>
      <c r="AF145" s="16" t="s">
        <v>996</v>
      </c>
      <c r="AG145" s="16" t="s">
        <v>1089</v>
      </c>
      <c r="AH145" s="16" t="s">
        <v>1090</v>
      </c>
      <c r="AI145" s="16" t="str">
        <f t="shared" si="2"/>
        <v>Financeiro</v>
      </c>
    </row>
    <row r="146" spans="1:35" ht="45" x14ac:dyDescent="0.25">
      <c r="A146" s="51">
        <v>142</v>
      </c>
      <c r="B146" s="15" t="s">
        <v>843</v>
      </c>
      <c r="C146" s="51" t="s">
        <v>844</v>
      </c>
      <c r="D146" s="16" t="s">
        <v>845</v>
      </c>
      <c r="E146" s="16" t="s">
        <v>86</v>
      </c>
      <c r="F146" s="56" t="s">
        <v>846</v>
      </c>
      <c r="G146" s="16" t="s">
        <v>42</v>
      </c>
      <c r="H146" s="16" t="s">
        <v>43</v>
      </c>
      <c r="I146" s="49" t="s">
        <v>847</v>
      </c>
      <c r="J146" s="53">
        <v>45967</v>
      </c>
      <c r="K146" s="53">
        <v>45967</v>
      </c>
      <c r="L146" s="53">
        <v>47793</v>
      </c>
      <c r="M146" s="16">
        <v>60</v>
      </c>
      <c r="N146" s="66">
        <v>828425.65</v>
      </c>
      <c r="O146" s="58">
        <v>1647</v>
      </c>
      <c r="P146" s="66">
        <v>828425.65</v>
      </c>
      <c r="Q146" s="52"/>
      <c r="R146" s="52"/>
      <c r="S146" s="52"/>
      <c r="T146" s="52"/>
      <c r="U146" s="52"/>
      <c r="V146" s="52"/>
      <c r="W146" s="52"/>
      <c r="X146" s="52"/>
      <c r="Y146" s="66">
        <v>828425.65</v>
      </c>
      <c r="Z146" s="52">
        <v>649731.31999999995</v>
      </c>
      <c r="AA146" s="52">
        <v>30196.032615740754</v>
      </c>
      <c r="AB146" s="59"/>
      <c r="AC146" s="54"/>
      <c r="AD146" s="16" t="s">
        <v>871</v>
      </c>
      <c r="AE146" s="16" t="s">
        <v>895</v>
      </c>
      <c r="AF146" s="16" t="s">
        <v>896</v>
      </c>
      <c r="AG146" s="16" t="s">
        <v>1127</v>
      </c>
      <c r="AH146" s="16" t="s">
        <v>1128</v>
      </c>
      <c r="AI146" s="16" t="str">
        <f t="shared" si="2"/>
        <v>TI</v>
      </c>
    </row>
    <row r="147" spans="1:35" ht="33.75" x14ac:dyDescent="0.25">
      <c r="A147" s="51">
        <v>143</v>
      </c>
      <c r="B147" s="15" t="s">
        <v>848</v>
      </c>
      <c r="C147" s="51" t="s">
        <v>849</v>
      </c>
      <c r="D147" s="16" t="s">
        <v>850</v>
      </c>
      <c r="E147" s="16" t="s">
        <v>40</v>
      </c>
      <c r="F147" s="56" t="s">
        <v>851</v>
      </c>
      <c r="G147" s="16" t="s">
        <v>42</v>
      </c>
      <c r="H147" s="16" t="s">
        <v>43</v>
      </c>
      <c r="I147" s="49" t="s">
        <v>852</v>
      </c>
      <c r="J147" s="53">
        <v>45968</v>
      </c>
      <c r="K147" s="53">
        <v>45968</v>
      </c>
      <c r="L147" s="53">
        <v>47794</v>
      </c>
      <c r="M147" s="16">
        <v>60</v>
      </c>
      <c r="N147" s="66">
        <v>169000</v>
      </c>
      <c r="O147" s="58">
        <v>1648</v>
      </c>
      <c r="P147" s="66">
        <v>169000</v>
      </c>
      <c r="Q147" s="52"/>
      <c r="R147" s="52"/>
      <c r="S147" s="52"/>
      <c r="T147" s="52"/>
      <c r="U147" s="66"/>
      <c r="V147" s="52"/>
      <c r="W147" s="23"/>
      <c r="X147" s="67"/>
      <c r="Y147" s="66">
        <v>169000</v>
      </c>
      <c r="Z147" s="52">
        <v>135200</v>
      </c>
      <c r="AA147" s="52">
        <v>5743.4823091247681</v>
      </c>
      <c r="AB147" s="59"/>
      <c r="AC147" s="54"/>
      <c r="AD147" s="16" t="s">
        <v>871</v>
      </c>
      <c r="AE147" s="16" t="s">
        <v>872</v>
      </c>
      <c r="AF147" s="16" t="s">
        <v>891</v>
      </c>
      <c r="AG147" s="16" t="s">
        <v>977</v>
      </c>
      <c r="AH147" s="16" t="s">
        <v>892</v>
      </c>
      <c r="AI147" s="16" t="str">
        <f t="shared" si="2"/>
        <v>Gestão de Pessoas</v>
      </c>
    </row>
    <row r="148" spans="1:35" ht="22.5" x14ac:dyDescent="0.25">
      <c r="A148" s="51">
        <v>144</v>
      </c>
      <c r="B148" s="15" t="s">
        <v>83</v>
      </c>
      <c r="C148" s="51" t="s">
        <v>1153</v>
      </c>
      <c r="D148" s="16" t="s">
        <v>1154</v>
      </c>
      <c r="E148" s="16" t="s">
        <v>86</v>
      </c>
      <c r="F148" s="56" t="s">
        <v>1155</v>
      </c>
      <c r="G148" s="16" t="s">
        <v>42</v>
      </c>
      <c r="H148" s="16" t="s">
        <v>43</v>
      </c>
      <c r="I148" s="49" t="s">
        <v>88</v>
      </c>
      <c r="J148" s="53">
        <v>46072</v>
      </c>
      <c r="K148" s="53">
        <v>46072</v>
      </c>
      <c r="L148" s="53">
        <v>47898</v>
      </c>
      <c r="M148" s="16">
        <v>60</v>
      </c>
      <c r="N148" s="66">
        <v>500000</v>
      </c>
      <c r="O148" s="58">
        <v>1752</v>
      </c>
      <c r="P148" s="66">
        <v>500000</v>
      </c>
      <c r="Q148" s="52"/>
      <c r="R148" s="52"/>
      <c r="S148" s="52"/>
      <c r="T148" s="52"/>
      <c r="U148" s="66"/>
      <c r="V148" s="52"/>
      <c r="W148" s="23"/>
      <c r="X148" s="67"/>
      <c r="Y148" s="66">
        <v>500000</v>
      </c>
      <c r="Z148" s="52">
        <v>485731.01</v>
      </c>
      <c r="AA148" s="52">
        <v>5786.8681666666625</v>
      </c>
      <c r="AB148" s="59"/>
      <c r="AC148" s="54"/>
      <c r="AD148" s="16" t="s">
        <v>871</v>
      </c>
      <c r="AE148" s="16" t="s">
        <v>877</v>
      </c>
      <c r="AF148" s="16" t="s">
        <v>878</v>
      </c>
      <c r="AG148" s="16" t="s">
        <v>885</v>
      </c>
      <c r="AH148" s="16" t="s">
        <v>886</v>
      </c>
      <c r="AI148" s="16" t="str">
        <f t="shared" si="2"/>
        <v>Logística</v>
      </c>
    </row>
  </sheetData>
  <autoFilter ref="A4:AI148" xr:uid="{22510E83-1A6A-40C1-9CE6-A6D9C7A54534}"/>
  <mergeCells count="1">
    <mergeCell ref="B1:F1"/>
  </mergeCells>
  <conditionalFormatting sqref="O5:O148">
    <cfRule type="cellIs" dxfId="14" priority="1" operator="greaterThan">
      <formula>180</formula>
    </cfRule>
    <cfRule type="cellIs" dxfId="13" priority="2" operator="between">
      <formula>0</formula>
      <formula>180</formula>
    </cfRule>
    <cfRule type="cellIs" dxfId="12" priority="3" operator="lessThan">
      <formula>0</formula>
    </cfRule>
  </conditionalFormatting>
  <hyperlinks>
    <hyperlink ref="F82" r:id="rId1" display="20.17.0062.00" xr:uid="{82FF4510-C135-4FFD-BF13-C54CB16122F7}"/>
    <hyperlink ref="F83" r:id="rId2" display="20.17.0061.00" xr:uid="{4CCAFC33-CAFC-440F-9ADC-A9DD6D770B99}"/>
    <hyperlink ref="F18" r:id="rId3" display="20.19.0025.00" xr:uid="{88B2BBB7-E291-4E1E-BF70-6F57735C0C1C}"/>
  </hyperlinks>
  <pageMargins left="0.511811024" right="0.511811024" top="0.78740157499999996" bottom="0.78740157499999996" header="0.31496062000000002" footer="0.31496062000000002"/>
  <pageSetup paperSize="9"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10E83-1A6A-40C1-9CE6-A6D9C7A54534}">
  <dimension ref="A1:AI148"/>
  <sheetViews>
    <sheetView workbookViewId="0">
      <pane xSplit="2" ySplit="1" topLeftCell="V2" activePane="bottomRight" state="frozen"/>
      <selection pane="topRight" activeCell="C1" sqref="C1"/>
      <selection pane="bottomLeft" activeCell="A5" sqref="A5"/>
      <selection pane="bottomRight" activeCell="Z4" sqref="Z4"/>
    </sheetView>
  </sheetViews>
  <sheetFormatPr defaultColWidth="9.140625" defaultRowHeight="15" x14ac:dyDescent="0.25"/>
  <cols>
    <col min="1" max="1" width="6.5703125" style="1" customWidth="1"/>
    <col min="2" max="2" width="45" style="1" customWidth="1"/>
    <col min="3" max="3" width="15.42578125" style="1" bestFit="1" customWidth="1"/>
    <col min="4" max="4" width="16.140625" style="1" customWidth="1"/>
    <col min="5" max="5" width="13" style="1" customWidth="1"/>
    <col min="6" max="6" width="11.42578125" style="1" customWidth="1"/>
    <col min="7" max="7" width="9.140625" style="1"/>
    <col min="8" max="8" width="11.5703125" style="1" customWidth="1"/>
    <col min="9" max="9" width="72.42578125" style="1" customWidth="1"/>
    <col min="10" max="12" width="9.140625" style="1"/>
    <col min="13" max="13" width="9.140625" style="55"/>
    <col min="14" max="14" width="13.28515625" style="1" bestFit="1" customWidth="1"/>
    <col min="15" max="15" width="9.140625" style="1"/>
    <col min="16" max="18" width="13.28515625" style="1" bestFit="1" customWidth="1"/>
    <col min="19" max="21" width="12.28515625" style="1" bestFit="1" customWidth="1"/>
    <col min="22" max="24" width="11" style="1" bestFit="1" customWidth="1"/>
    <col min="25" max="26" width="13.28515625" style="1" bestFit="1" customWidth="1"/>
    <col min="27" max="27" width="12.28515625" style="1" bestFit="1" customWidth="1"/>
    <col min="28" max="28" width="11.28515625" style="1" customWidth="1"/>
    <col min="29" max="29" width="85.140625" style="1" customWidth="1"/>
    <col min="30" max="30" width="9.140625" style="1"/>
    <col min="31" max="31" width="14.85546875" style="1" customWidth="1"/>
    <col min="32" max="32" width="9.140625" style="1"/>
    <col min="33" max="33" width="17.85546875" style="55" customWidth="1"/>
    <col min="34" max="34" width="16.7109375" style="5" customWidth="1"/>
    <col min="35" max="35" width="13.7109375" style="5" customWidth="1"/>
    <col min="36" max="16384" width="9.140625" style="1"/>
  </cols>
  <sheetData>
    <row r="1" spans="1:35" ht="28.5" customHeight="1" x14ac:dyDescent="0.25">
      <c r="B1" s="81" t="s">
        <v>1164</v>
      </c>
      <c r="C1" s="81"/>
      <c r="D1" s="81"/>
      <c r="E1" s="81"/>
      <c r="F1" s="81"/>
      <c r="I1" s="8"/>
      <c r="K1" s="9"/>
      <c r="Z1" s="5"/>
      <c r="AC1" s="10"/>
    </row>
    <row r="2" spans="1:35" ht="28.5" customHeight="1" x14ac:dyDescent="0.25">
      <c r="C2" s="11"/>
      <c r="I2" s="8"/>
      <c r="K2" s="9"/>
      <c r="Z2" s="5"/>
      <c r="AC2" s="10"/>
    </row>
    <row r="3" spans="1:35" ht="28.5" customHeight="1" x14ac:dyDescent="0.25">
      <c r="B3" s="12"/>
      <c r="C3" s="12"/>
      <c r="D3" s="12"/>
      <c r="E3" s="12"/>
      <c r="F3" s="12"/>
      <c r="G3" s="12"/>
      <c r="H3" s="13"/>
      <c r="I3" s="12"/>
      <c r="J3" s="12"/>
      <c r="K3" s="12"/>
      <c r="L3" s="12"/>
      <c r="M3" s="12"/>
      <c r="N3" s="12"/>
      <c r="O3" s="13"/>
      <c r="P3" s="12"/>
      <c r="Q3" s="12"/>
      <c r="R3" s="12"/>
      <c r="S3" s="12"/>
      <c r="T3" s="12"/>
      <c r="U3" s="12"/>
      <c r="V3" s="12"/>
      <c r="W3" s="12"/>
      <c r="X3" s="12"/>
      <c r="Y3" s="12"/>
      <c r="Z3" s="14"/>
      <c r="AA3" s="12"/>
      <c r="AB3" s="12"/>
      <c r="AC3" s="12"/>
      <c r="AD3" s="12"/>
      <c r="AE3" s="12"/>
      <c r="AF3" s="12"/>
      <c r="AG3" s="12"/>
      <c r="AH3" s="12"/>
      <c r="AI3" s="12"/>
    </row>
    <row r="4" spans="1:35" ht="33.75" x14ac:dyDescent="0.25">
      <c r="A4" s="7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28</v>
      </c>
      <c r="N4" s="7" t="s">
        <v>11</v>
      </c>
      <c r="O4" s="7" t="s">
        <v>29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17</v>
      </c>
      <c r="V4" s="7" t="s">
        <v>18</v>
      </c>
      <c r="W4" s="7" t="s">
        <v>19</v>
      </c>
      <c r="X4" s="7" t="s">
        <v>20</v>
      </c>
      <c r="Y4" s="7" t="s">
        <v>30</v>
      </c>
      <c r="Z4" s="7" t="s">
        <v>1229</v>
      </c>
      <c r="AA4" s="7" t="s">
        <v>31</v>
      </c>
      <c r="AB4" s="7" t="s">
        <v>32</v>
      </c>
      <c r="AC4" s="7" t="s">
        <v>22</v>
      </c>
      <c r="AD4" s="7" t="s">
        <v>23</v>
      </c>
      <c r="AE4" s="7" t="s">
        <v>24</v>
      </c>
      <c r="AF4" s="7" t="s">
        <v>25</v>
      </c>
      <c r="AG4" s="7" t="s">
        <v>33</v>
      </c>
      <c r="AH4" s="7" t="s">
        <v>34</v>
      </c>
      <c r="AI4" s="7" t="s">
        <v>26</v>
      </c>
    </row>
    <row r="5" spans="1:35" ht="22.5" customHeight="1" x14ac:dyDescent="0.25">
      <c r="A5" s="51">
        <v>1</v>
      </c>
      <c r="B5" s="50" t="s">
        <v>199</v>
      </c>
      <c r="C5" s="45" t="s">
        <v>200</v>
      </c>
      <c r="D5" s="16" t="s">
        <v>201</v>
      </c>
      <c r="E5" s="16" t="s">
        <v>48</v>
      </c>
      <c r="F5" s="56" t="s">
        <v>202</v>
      </c>
      <c r="G5" s="16" t="s">
        <v>48</v>
      </c>
      <c r="H5" s="16" t="s">
        <v>43</v>
      </c>
      <c r="I5" s="49" t="s">
        <v>203</v>
      </c>
      <c r="J5" s="53">
        <v>45937</v>
      </c>
      <c r="K5" s="53">
        <v>45937</v>
      </c>
      <c r="L5" s="53">
        <v>46117</v>
      </c>
      <c r="M5" s="16">
        <v>6</v>
      </c>
      <c r="N5" s="52">
        <v>180000</v>
      </c>
      <c r="O5" s="58">
        <v>3</v>
      </c>
      <c r="P5" s="52">
        <v>180000</v>
      </c>
      <c r="Q5" s="52"/>
      <c r="R5" s="52"/>
      <c r="S5" s="52"/>
      <c r="T5" s="52"/>
      <c r="U5" s="52"/>
      <c r="V5" s="52"/>
      <c r="W5" s="52"/>
      <c r="X5" s="52"/>
      <c r="Y5" s="52">
        <v>180000</v>
      </c>
      <c r="Z5" s="52">
        <v>0</v>
      </c>
      <c r="AA5" s="52">
        <v>30932.203389830509</v>
      </c>
      <c r="AB5" s="59"/>
      <c r="AC5" s="54"/>
      <c r="AD5" s="16" t="s">
        <v>859</v>
      </c>
      <c r="AE5" s="16" t="s">
        <v>860</v>
      </c>
      <c r="AF5" s="16" t="s">
        <v>861</v>
      </c>
      <c r="AG5" s="16" t="s">
        <v>883</v>
      </c>
      <c r="AH5" s="16" t="s">
        <v>863</v>
      </c>
      <c r="AI5" s="16" t="str">
        <f t="shared" ref="AI5:AI63" si="0">IF(AE5="ALOG","Logística",IF(AE5="ATI","TI",IF(AE5="AGEP","Gestão de Pessoas",IF(OR(AE5="AGEF",AE5="ACRD",AE5="AJFC"),"Financeiro",IF(AF5="DPCI","Financeiro",IF(AF5="DCOP","Comunicação",IF(AD5="DRFC","Financeiro",IF(AE5="AODR","Regionais",IF(AE5="AJUR","Jurídico","Outros")))))))))</f>
        <v>Comunicação</v>
      </c>
    </row>
    <row r="6" spans="1:35" ht="33.75" x14ac:dyDescent="0.25">
      <c r="A6" s="51">
        <v>2</v>
      </c>
      <c r="B6" s="50" t="s">
        <v>204</v>
      </c>
      <c r="C6" s="45" t="s">
        <v>205</v>
      </c>
      <c r="D6" s="16" t="s">
        <v>206</v>
      </c>
      <c r="E6" s="16" t="s">
        <v>48</v>
      </c>
      <c r="F6" s="56" t="s">
        <v>207</v>
      </c>
      <c r="G6" s="16" t="s">
        <v>48</v>
      </c>
      <c r="H6" s="16" t="s">
        <v>43</v>
      </c>
      <c r="I6" s="49" t="s">
        <v>208</v>
      </c>
      <c r="J6" s="53">
        <v>45939</v>
      </c>
      <c r="K6" s="53">
        <v>45939</v>
      </c>
      <c r="L6" s="53">
        <v>46119</v>
      </c>
      <c r="M6" s="16">
        <v>6</v>
      </c>
      <c r="N6" s="52">
        <v>350000</v>
      </c>
      <c r="O6" s="58">
        <v>5</v>
      </c>
      <c r="P6" s="52">
        <v>350000</v>
      </c>
      <c r="Q6" s="52"/>
      <c r="R6" s="52"/>
      <c r="S6" s="52"/>
      <c r="T6" s="52"/>
      <c r="U6" s="52"/>
      <c r="V6" s="52"/>
      <c r="W6" s="52"/>
      <c r="X6" s="52"/>
      <c r="Y6" s="52">
        <v>350000</v>
      </c>
      <c r="Z6" s="52">
        <v>0</v>
      </c>
      <c r="AA6" s="52">
        <v>60833.333333333336</v>
      </c>
      <c r="AB6" s="59"/>
      <c r="AC6" s="54"/>
      <c r="AD6" s="16" t="s">
        <v>859</v>
      </c>
      <c r="AE6" s="16" t="s">
        <v>860</v>
      </c>
      <c r="AF6" s="16" t="s">
        <v>861</v>
      </c>
      <c r="AG6" s="16" t="s">
        <v>862</v>
      </c>
      <c r="AH6" s="16" t="s">
        <v>863</v>
      </c>
      <c r="AI6" s="16" t="str">
        <f t="shared" si="0"/>
        <v>Comunicação</v>
      </c>
    </row>
    <row r="7" spans="1:35" ht="33.75" x14ac:dyDescent="0.25">
      <c r="A7" s="51">
        <v>3</v>
      </c>
      <c r="B7" s="50" t="s">
        <v>209</v>
      </c>
      <c r="C7" s="45" t="s">
        <v>210</v>
      </c>
      <c r="D7" s="16" t="s">
        <v>211</v>
      </c>
      <c r="E7" s="16" t="s">
        <v>48</v>
      </c>
      <c r="F7" s="56" t="s">
        <v>212</v>
      </c>
      <c r="G7" s="16" t="s">
        <v>48</v>
      </c>
      <c r="H7" s="16" t="s">
        <v>43</v>
      </c>
      <c r="I7" s="49" t="s">
        <v>213</v>
      </c>
      <c r="J7" s="53">
        <v>45939</v>
      </c>
      <c r="K7" s="53">
        <v>45939</v>
      </c>
      <c r="L7" s="53">
        <v>46119</v>
      </c>
      <c r="M7" s="16">
        <v>6</v>
      </c>
      <c r="N7" s="52">
        <v>150000</v>
      </c>
      <c r="O7" s="58">
        <v>5</v>
      </c>
      <c r="P7" s="52">
        <v>150000</v>
      </c>
      <c r="Q7" s="52"/>
      <c r="R7" s="52"/>
      <c r="S7" s="52"/>
      <c r="T7" s="52"/>
      <c r="U7" s="52"/>
      <c r="V7" s="52"/>
      <c r="W7" s="52"/>
      <c r="X7" s="52"/>
      <c r="Y7" s="52">
        <v>150000</v>
      </c>
      <c r="Z7" s="52">
        <v>0</v>
      </c>
      <c r="AA7" s="52">
        <v>26071.428571428572</v>
      </c>
      <c r="AB7" s="59"/>
      <c r="AC7" s="54"/>
      <c r="AD7" s="16" t="s">
        <v>859</v>
      </c>
      <c r="AE7" s="16" t="s">
        <v>860</v>
      </c>
      <c r="AF7" s="16" t="s">
        <v>861</v>
      </c>
      <c r="AG7" s="16" t="s">
        <v>864</v>
      </c>
      <c r="AH7" s="16" t="s">
        <v>863</v>
      </c>
      <c r="AI7" s="16" t="str">
        <f t="shared" si="0"/>
        <v>Comunicação</v>
      </c>
    </row>
    <row r="8" spans="1:35" ht="45" x14ac:dyDescent="0.25">
      <c r="A8" s="51">
        <v>4</v>
      </c>
      <c r="B8" s="50" t="s">
        <v>214</v>
      </c>
      <c r="C8" s="51" t="s">
        <v>215</v>
      </c>
      <c r="D8" s="16" t="s">
        <v>216</v>
      </c>
      <c r="E8" s="16" t="s">
        <v>217</v>
      </c>
      <c r="F8" s="56" t="s">
        <v>218</v>
      </c>
      <c r="G8" s="16" t="s">
        <v>219</v>
      </c>
      <c r="H8" s="16" t="s">
        <v>61</v>
      </c>
      <c r="I8" s="49" t="s">
        <v>220</v>
      </c>
      <c r="J8" s="53">
        <v>44844</v>
      </c>
      <c r="K8" s="53">
        <v>45757</v>
      </c>
      <c r="L8" s="53">
        <v>46122</v>
      </c>
      <c r="M8" s="16">
        <v>12</v>
      </c>
      <c r="N8" s="52">
        <v>1269522.42</v>
      </c>
      <c r="O8" s="58">
        <v>8</v>
      </c>
      <c r="P8" s="52">
        <v>2658672.9700000002</v>
      </c>
      <c r="Q8" s="52">
        <v>63370.8</v>
      </c>
      <c r="R8" s="52">
        <v>119161.77</v>
      </c>
      <c r="S8" s="52">
        <v>56599.87</v>
      </c>
      <c r="T8" s="52">
        <v>0</v>
      </c>
      <c r="U8" s="52">
        <v>1204814.02</v>
      </c>
      <c r="V8" s="52">
        <v>64708.26</v>
      </c>
      <c r="W8" s="52"/>
      <c r="X8" s="52"/>
      <c r="Y8" s="52">
        <v>1269522.42</v>
      </c>
      <c r="Z8" s="52">
        <v>442107.33</v>
      </c>
      <c r="AA8" s="52">
        <v>70496.383718487385</v>
      </c>
      <c r="AB8" s="59"/>
      <c r="AC8" s="54" t="s">
        <v>911</v>
      </c>
      <c r="AD8" s="16" t="s">
        <v>871</v>
      </c>
      <c r="AE8" s="16" t="s">
        <v>877</v>
      </c>
      <c r="AF8" s="16" t="s">
        <v>878</v>
      </c>
      <c r="AG8" s="16" t="s">
        <v>912</v>
      </c>
      <c r="AH8" s="16" t="s">
        <v>913</v>
      </c>
      <c r="AI8" s="16" t="str">
        <f t="shared" si="0"/>
        <v>Logística</v>
      </c>
    </row>
    <row r="9" spans="1:35" ht="22.5" customHeight="1" x14ac:dyDescent="0.25">
      <c r="A9" s="51">
        <v>5</v>
      </c>
      <c r="B9" s="50" t="s">
        <v>221</v>
      </c>
      <c r="C9" s="51" t="s">
        <v>222</v>
      </c>
      <c r="D9" s="16" t="s">
        <v>223</v>
      </c>
      <c r="E9" s="16" t="s">
        <v>48</v>
      </c>
      <c r="F9" s="56" t="s">
        <v>224</v>
      </c>
      <c r="G9" s="16" t="s">
        <v>48</v>
      </c>
      <c r="H9" s="16" t="s">
        <v>43</v>
      </c>
      <c r="I9" s="49" t="s">
        <v>225</v>
      </c>
      <c r="J9" s="53">
        <v>45943</v>
      </c>
      <c r="K9" s="53">
        <v>45943</v>
      </c>
      <c r="L9" s="53">
        <v>46123</v>
      </c>
      <c r="M9" s="16">
        <v>6</v>
      </c>
      <c r="N9" s="52">
        <v>100000</v>
      </c>
      <c r="O9" s="58">
        <v>9</v>
      </c>
      <c r="P9" s="52">
        <v>100000</v>
      </c>
      <c r="Q9" s="52"/>
      <c r="R9" s="52"/>
      <c r="S9" s="52"/>
      <c r="T9" s="52"/>
      <c r="U9" s="52"/>
      <c r="V9" s="52"/>
      <c r="W9" s="52"/>
      <c r="X9" s="52"/>
      <c r="Y9" s="52">
        <v>100000</v>
      </c>
      <c r="Z9" s="52">
        <v>0</v>
      </c>
      <c r="AA9" s="52">
        <v>17787.524366471735</v>
      </c>
      <c r="AB9" s="59"/>
      <c r="AC9" s="54"/>
      <c r="AD9" s="16" t="s">
        <v>859</v>
      </c>
      <c r="AE9" s="16" t="s">
        <v>860</v>
      </c>
      <c r="AF9" s="16" t="s">
        <v>861</v>
      </c>
      <c r="AG9" s="16" t="s">
        <v>864</v>
      </c>
      <c r="AH9" s="16" t="s">
        <v>863</v>
      </c>
      <c r="AI9" s="16" t="str">
        <f t="shared" si="0"/>
        <v>Comunicação</v>
      </c>
    </row>
    <row r="10" spans="1:35" ht="22.5" customHeight="1" x14ac:dyDescent="0.25">
      <c r="A10" s="51">
        <v>6</v>
      </c>
      <c r="B10" s="50" t="s">
        <v>226</v>
      </c>
      <c r="C10" s="51" t="s">
        <v>227</v>
      </c>
      <c r="D10" s="16" t="s">
        <v>228</v>
      </c>
      <c r="E10" s="16" t="s">
        <v>48</v>
      </c>
      <c r="F10" s="56" t="s">
        <v>229</v>
      </c>
      <c r="G10" s="16" t="s">
        <v>48</v>
      </c>
      <c r="H10" s="16" t="s">
        <v>43</v>
      </c>
      <c r="I10" s="49" t="s">
        <v>230</v>
      </c>
      <c r="J10" s="53">
        <v>45946</v>
      </c>
      <c r="K10" s="53">
        <v>45946</v>
      </c>
      <c r="L10" s="53">
        <v>46126</v>
      </c>
      <c r="M10" s="16">
        <v>6</v>
      </c>
      <c r="N10" s="52">
        <v>60000</v>
      </c>
      <c r="O10" s="58">
        <v>12</v>
      </c>
      <c r="P10" s="52">
        <v>60000</v>
      </c>
      <c r="Q10" s="52"/>
      <c r="R10" s="52"/>
      <c r="S10" s="52"/>
      <c r="T10" s="52"/>
      <c r="U10" s="52"/>
      <c r="V10" s="52"/>
      <c r="W10" s="52"/>
      <c r="X10" s="52"/>
      <c r="Y10" s="52">
        <v>60000</v>
      </c>
      <c r="Z10" s="52">
        <v>0</v>
      </c>
      <c r="AA10" s="52">
        <v>10863.095238095239</v>
      </c>
      <c r="AB10" s="59"/>
      <c r="AC10" s="54"/>
      <c r="AD10" s="16" t="s">
        <v>859</v>
      </c>
      <c r="AE10" s="16" t="s">
        <v>860</v>
      </c>
      <c r="AF10" s="16" t="s">
        <v>861</v>
      </c>
      <c r="AG10" s="16" t="s">
        <v>863</v>
      </c>
      <c r="AH10" s="16" t="s">
        <v>862</v>
      </c>
      <c r="AI10" s="16" t="str">
        <f t="shared" si="0"/>
        <v>Comunicação</v>
      </c>
    </row>
    <row r="11" spans="1:35" ht="22.5" customHeight="1" x14ac:dyDescent="0.25">
      <c r="A11" s="51">
        <v>7</v>
      </c>
      <c r="B11" s="50" t="s">
        <v>231</v>
      </c>
      <c r="C11" s="51" t="s">
        <v>232</v>
      </c>
      <c r="D11" s="16" t="s">
        <v>233</v>
      </c>
      <c r="E11" s="16" t="s">
        <v>48</v>
      </c>
      <c r="F11" s="56" t="s">
        <v>234</v>
      </c>
      <c r="G11" s="16" t="s">
        <v>48</v>
      </c>
      <c r="H11" s="16" t="s">
        <v>43</v>
      </c>
      <c r="I11" s="49" t="s">
        <v>235</v>
      </c>
      <c r="J11" s="53">
        <v>45947</v>
      </c>
      <c r="K11" s="53">
        <v>45947</v>
      </c>
      <c r="L11" s="53">
        <v>46127</v>
      </c>
      <c r="M11" s="16">
        <v>6</v>
      </c>
      <c r="N11" s="52">
        <v>1000000</v>
      </c>
      <c r="O11" s="58">
        <v>13</v>
      </c>
      <c r="P11" s="52">
        <v>1000000</v>
      </c>
      <c r="Q11" s="52"/>
      <c r="R11" s="52"/>
      <c r="S11" s="52"/>
      <c r="T11" s="52"/>
      <c r="U11" s="52"/>
      <c r="V11" s="52"/>
      <c r="W11" s="52"/>
      <c r="X11" s="52"/>
      <c r="Y11" s="52">
        <v>1000000</v>
      </c>
      <c r="Z11" s="52">
        <v>0</v>
      </c>
      <c r="AA11" s="52">
        <v>182135.72854291418</v>
      </c>
      <c r="AB11" s="59"/>
      <c r="AC11" s="54"/>
      <c r="AD11" s="16" t="s">
        <v>859</v>
      </c>
      <c r="AE11" s="16" t="s">
        <v>860</v>
      </c>
      <c r="AF11" s="16" t="s">
        <v>861</v>
      </c>
      <c r="AG11" s="16" t="s">
        <v>863</v>
      </c>
      <c r="AH11" s="16" t="s">
        <v>864</v>
      </c>
      <c r="AI11" s="16" t="str">
        <f t="shared" si="0"/>
        <v>Comunicação</v>
      </c>
    </row>
    <row r="12" spans="1:35" ht="45" x14ac:dyDescent="0.25">
      <c r="A12" s="51">
        <v>8</v>
      </c>
      <c r="B12" s="50" t="s">
        <v>236</v>
      </c>
      <c r="C12" s="45" t="s">
        <v>237</v>
      </c>
      <c r="D12" s="16" t="s">
        <v>238</v>
      </c>
      <c r="E12" s="16" t="s">
        <v>40</v>
      </c>
      <c r="F12" s="56" t="s">
        <v>239</v>
      </c>
      <c r="G12" s="16" t="s">
        <v>42</v>
      </c>
      <c r="H12" s="16" t="s">
        <v>61</v>
      </c>
      <c r="I12" s="49" t="s">
        <v>240</v>
      </c>
      <c r="J12" s="53">
        <v>44313</v>
      </c>
      <c r="K12" s="53">
        <v>45043</v>
      </c>
      <c r="L12" s="53">
        <v>46138</v>
      </c>
      <c r="M12" s="16">
        <v>36</v>
      </c>
      <c r="N12" s="52">
        <v>28605.91</v>
      </c>
      <c r="O12" s="58">
        <v>24</v>
      </c>
      <c r="P12" s="52">
        <v>7500</v>
      </c>
      <c r="Q12" s="52">
        <v>7500</v>
      </c>
      <c r="R12" s="52">
        <v>8290.77</v>
      </c>
      <c r="S12" s="52">
        <v>24872.31</v>
      </c>
      <c r="T12" s="52">
        <v>1484.64</v>
      </c>
      <c r="U12" s="52">
        <v>0</v>
      </c>
      <c r="V12" s="52">
        <v>2177.6</v>
      </c>
      <c r="W12" s="52">
        <v>71.36</v>
      </c>
      <c r="X12" s="52"/>
      <c r="Y12" s="52">
        <v>28605.91</v>
      </c>
      <c r="Z12" s="52">
        <v>1669.34</v>
      </c>
      <c r="AA12" s="52">
        <v>765.00529489573603</v>
      </c>
      <c r="AB12" s="59">
        <v>0</v>
      </c>
      <c r="AC12" s="54" t="s">
        <v>914</v>
      </c>
      <c r="AD12" s="16" t="s">
        <v>871</v>
      </c>
      <c r="AE12" s="16" t="s">
        <v>872</v>
      </c>
      <c r="AF12" s="16" t="s">
        <v>891</v>
      </c>
      <c r="AG12" s="16" t="s">
        <v>915</v>
      </c>
      <c r="AH12" s="16" t="s">
        <v>916</v>
      </c>
      <c r="AI12" s="16" t="str">
        <f t="shared" si="0"/>
        <v>Gestão de Pessoas</v>
      </c>
    </row>
    <row r="13" spans="1:35" ht="22.5" x14ac:dyDescent="0.25">
      <c r="A13" s="51">
        <v>9</v>
      </c>
      <c r="B13" s="50" t="s">
        <v>241</v>
      </c>
      <c r="C13" s="45" t="s">
        <v>242</v>
      </c>
      <c r="D13" s="16" t="s">
        <v>243</v>
      </c>
      <c r="E13" s="16" t="s">
        <v>48</v>
      </c>
      <c r="F13" s="56" t="s">
        <v>244</v>
      </c>
      <c r="G13" s="16" t="s">
        <v>48</v>
      </c>
      <c r="H13" s="16" t="s">
        <v>43</v>
      </c>
      <c r="I13" s="49" t="s">
        <v>245</v>
      </c>
      <c r="J13" s="53">
        <v>45958</v>
      </c>
      <c r="K13" s="53">
        <v>45958</v>
      </c>
      <c r="L13" s="53">
        <v>46138</v>
      </c>
      <c r="M13" s="16">
        <v>6</v>
      </c>
      <c r="N13" s="52">
        <v>200000</v>
      </c>
      <c r="O13" s="58">
        <v>24</v>
      </c>
      <c r="P13" s="52">
        <v>200000</v>
      </c>
      <c r="Q13" s="52"/>
      <c r="R13" s="52"/>
      <c r="S13" s="52"/>
      <c r="T13" s="52"/>
      <c r="U13" s="52"/>
      <c r="V13" s="52"/>
      <c r="W13" s="52"/>
      <c r="X13" s="52"/>
      <c r="Y13" s="52">
        <v>200000</v>
      </c>
      <c r="Z13" s="52">
        <v>0</v>
      </c>
      <c r="AA13" s="52">
        <v>38995.7264957265</v>
      </c>
      <c r="AB13" s="59"/>
      <c r="AC13" s="54"/>
      <c r="AD13" s="16" t="s">
        <v>859</v>
      </c>
      <c r="AE13" s="16" t="s">
        <v>860</v>
      </c>
      <c r="AF13" s="16" t="s">
        <v>861</v>
      </c>
      <c r="AG13" s="16" t="s">
        <v>863</v>
      </c>
      <c r="AH13" s="16" t="s">
        <v>864</v>
      </c>
      <c r="AI13" s="16" t="str">
        <f t="shared" si="0"/>
        <v>Comunicação</v>
      </c>
    </row>
    <row r="14" spans="1:35" ht="22.5" customHeight="1" x14ac:dyDescent="0.25">
      <c r="A14" s="51">
        <v>10</v>
      </c>
      <c r="B14" s="50" t="s">
        <v>252</v>
      </c>
      <c r="C14" s="51" t="s">
        <v>253</v>
      </c>
      <c r="D14" s="16" t="s">
        <v>254</v>
      </c>
      <c r="E14" s="16" t="s">
        <v>48</v>
      </c>
      <c r="F14" s="56" t="s">
        <v>255</v>
      </c>
      <c r="G14" s="16" t="s">
        <v>48</v>
      </c>
      <c r="H14" s="16" t="s">
        <v>43</v>
      </c>
      <c r="I14" s="49" t="s">
        <v>256</v>
      </c>
      <c r="J14" s="53">
        <v>45959</v>
      </c>
      <c r="K14" s="53">
        <v>45959</v>
      </c>
      <c r="L14" s="53">
        <v>46139</v>
      </c>
      <c r="M14" s="16">
        <v>6</v>
      </c>
      <c r="N14" s="52">
        <v>700000</v>
      </c>
      <c r="O14" s="58">
        <v>25</v>
      </c>
      <c r="P14" s="52">
        <v>700000</v>
      </c>
      <c r="Q14" s="52"/>
      <c r="R14" s="52"/>
      <c r="S14" s="52"/>
      <c r="T14" s="52"/>
      <c r="U14" s="52"/>
      <c r="V14" s="52"/>
      <c r="W14" s="52"/>
      <c r="X14" s="52"/>
      <c r="Y14" s="52">
        <v>700000</v>
      </c>
      <c r="Z14" s="52">
        <v>200000</v>
      </c>
      <c r="AA14" s="52">
        <v>98118.279569892475</v>
      </c>
      <c r="AB14" s="59"/>
      <c r="AC14" s="54"/>
      <c r="AD14" s="16" t="s">
        <v>859</v>
      </c>
      <c r="AE14" s="16" t="s">
        <v>860</v>
      </c>
      <c r="AF14" s="16" t="s">
        <v>861</v>
      </c>
      <c r="AG14" s="16" t="s">
        <v>864</v>
      </c>
      <c r="AH14" s="16" t="s">
        <v>863</v>
      </c>
      <c r="AI14" s="16" t="str">
        <f t="shared" si="0"/>
        <v>Comunicação</v>
      </c>
    </row>
    <row r="15" spans="1:35" ht="33.75" x14ac:dyDescent="0.25">
      <c r="A15" s="51">
        <v>11</v>
      </c>
      <c r="B15" s="50" t="s">
        <v>257</v>
      </c>
      <c r="C15" s="45" t="s">
        <v>258</v>
      </c>
      <c r="D15" s="16" t="s">
        <v>263</v>
      </c>
      <c r="E15" s="16" t="s">
        <v>264</v>
      </c>
      <c r="F15" s="56" t="s">
        <v>1165</v>
      </c>
      <c r="G15" s="16" t="s">
        <v>219</v>
      </c>
      <c r="H15" s="48" t="s">
        <v>61</v>
      </c>
      <c r="I15" s="49" t="s">
        <v>266</v>
      </c>
      <c r="J15" s="53">
        <v>44977</v>
      </c>
      <c r="K15" s="53">
        <v>45889</v>
      </c>
      <c r="L15" s="53">
        <v>46142</v>
      </c>
      <c r="M15" s="16">
        <v>8</v>
      </c>
      <c r="N15" s="52">
        <v>71905.94</v>
      </c>
      <c r="O15" s="58">
        <v>28</v>
      </c>
      <c r="P15" s="52">
        <v>191625</v>
      </c>
      <c r="Q15" s="52">
        <v>10745.59</v>
      </c>
      <c r="R15" s="52">
        <v>4702.68</v>
      </c>
      <c r="S15" s="52">
        <v>6955.15</v>
      </c>
      <c r="T15" s="52">
        <v>61698.35</v>
      </c>
      <c r="U15" s="52">
        <v>7677.53</v>
      </c>
      <c r="V15" s="52">
        <v>206.17</v>
      </c>
      <c r="W15" s="52">
        <v>2323.89</v>
      </c>
      <c r="X15" s="52"/>
      <c r="Y15" s="52">
        <v>71905.94</v>
      </c>
      <c r="Z15" s="52">
        <v>27739.58</v>
      </c>
      <c r="AA15" s="52">
        <v>5970.637555555556</v>
      </c>
      <c r="AB15" s="59"/>
      <c r="AC15" s="54" t="s">
        <v>1230</v>
      </c>
      <c r="AD15" s="16" t="s">
        <v>871</v>
      </c>
      <c r="AE15" s="16" t="s">
        <v>877</v>
      </c>
      <c r="AF15" s="16" t="s">
        <v>878</v>
      </c>
      <c r="AG15" s="16" t="s">
        <v>913</v>
      </c>
      <c r="AH15" s="16" t="s">
        <v>909</v>
      </c>
      <c r="AI15" s="16" t="str">
        <f t="shared" si="0"/>
        <v>Logística</v>
      </c>
    </row>
    <row r="16" spans="1:35" ht="22.5" customHeight="1" x14ac:dyDescent="0.25">
      <c r="A16" s="51">
        <v>12</v>
      </c>
      <c r="B16" s="50" t="s">
        <v>267</v>
      </c>
      <c r="C16" s="45" t="s">
        <v>268</v>
      </c>
      <c r="D16" s="16" t="s">
        <v>269</v>
      </c>
      <c r="E16" s="16" t="s">
        <v>48</v>
      </c>
      <c r="F16" s="56" t="s">
        <v>270</v>
      </c>
      <c r="G16" s="16" t="s">
        <v>48</v>
      </c>
      <c r="H16" s="48" t="s">
        <v>43</v>
      </c>
      <c r="I16" s="49" t="s">
        <v>271</v>
      </c>
      <c r="J16" s="53">
        <v>45964</v>
      </c>
      <c r="K16" s="53">
        <v>45964</v>
      </c>
      <c r="L16" s="53">
        <v>46144</v>
      </c>
      <c r="M16" s="16">
        <v>6</v>
      </c>
      <c r="N16" s="52">
        <v>10000000</v>
      </c>
      <c r="O16" s="58">
        <v>30</v>
      </c>
      <c r="P16" s="52">
        <v>10000000</v>
      </c>
      <c r="Q16" s="52"/>
      <c r="R16" s="52"/>
      <c r="S16" s="52"/>
      <c r="T16" s="52"/>
      <c r="U16" s="52"/>
      <c r="V16" s="52"/>
      <c r="W16" s="52"/>
      <c r="X16" s="52"/>
      <c r="Y16" s="52">
        <v>10000000</v>
      </c>
      <c r="Z16" s="52">
        <v>0</v>
      </c>
      <c r="AA16" s="52">
        <v>2027777.7777777778</v>
      </c>
      <c r="AB16" s="59"/>
      <c r="AC16" s="54"/>
      <c r="AD16" s="16" t="s">
        <v>859</v>
      </c>
      <c r="AE16" s="16" t="s">
        <v>860</v>
      </c>
      <c r="AF16" s="16" t="s">
        <v>861</v>
      </c>
      <c r="AG16" s="16" t="s">
        <v>863</v>
      </c>
      <c r="AH16" s="16" t="s">
        <v>864</v>
      </c>
      <c r="AI16" s="16" t="str">
        <f t="shared" si="0"/>
        <v>Comunicação</v>
      </c>
    </row>
    <row r="17" spans="1:35" ht="33.75" x14ac:dyDescent="0.25">
      <c r="A17" s="51">
        <v>13</v>
      </c>
      <c r="B17" s="50" t="s">
        <v>272</v>
      </c>
      <c r="C17" s="51" t="s">
        <v>273</v>
      </c>
      <c r="D17" s="16" t="s">
        <v>274</v>
      </c>
      <c r="E17" s="16" t="s">
        <v>275</v>
      </c>
      <c r="F17" s="56" t="s">
        <v>276</v>
      </c>
      <c r="G17" s="16" t="s">
        <v>42</v>
      </c>
      <c r="H17" s="16" t="s">
        <v>108</v>
      </c>
      <c r="I17" s="49" t="s">
        <v>277</v>
      </c>
      <c r="J17" s="53">
        <v>44319</v>
      </c>
      <c r="K17" s="53">
        <v>45780</v>
      </c>
      <c r="L17" s="53">
        <v>46145</v>
      </c>
      <c r="M17" s="16">
        <v>12</v>
      </c>
      <c r="N17" s="52">
        <v>2469240</v>
      </c>
      <c r="O17" s="58">
        <v>31</v>
      </c>
      <c r="P17" s="52">
        <v>3200000</v>
      </c>
      <c r="Q17" s="52">
        <v>3040000</v>
      </c>
      <c r="R17" s="52">
        <v>2736000</v>
      </c>
      <c r="S17" s="52">
        <v>2599200</v>
      </c>
      <c r="T17" s="52">
        <v>2469240</v>
      </c>
      <c r="U17" s="52"/>
      <c r="V17" s="52"/>
      <c r="W17" s="52"/>
      <c r="X17" s="52"/>
      <c r="Y17" s="52">
        <v>2469240</v>
      </c>
      <c r="Z17" s="52">
        <v>0</v>
      </c>
      <c r="AA17" s="52">
        <v>224868.41317365269</v>
      </c>
      <c r="AB17" s="59">
        <v>-0.14499999999999999</v>
      </c>
      <c r="AC17" s="54" t="s">
        <v>921</v>
      </c>
      <c r="AD17" s="16" t="s">
        <v>871</v>
      </c>
      <c r="AE17" s="16" t="s">
        <v>872</v>
      </c>
      <c r="AF17" s="16" t="s">
        <v>872</v>
      </c>
      <c r="AG17" s="16" t="s">
        <v>892</v>
      </c>
      <c r="AH17" s="16" t="s">
        <v>922</v>
      </c>
      <c r="AI17" s="16" t="str">
        <f t="shared" si="0"/>
        <v>Gestão de Pessoas</v>
      </c>
    </row>
    <row r="18" spans="1:35" ht="22.5" x14ac:dyDescent="0.25">
      <c r="A18" s="51">
        <v>14</v>
      </c>
      <c r="B18" s="50" t="s">
        <v>278</v>
      </c>
      <c r="C18" s="45" t="s">
        <v>279</v>
      </c>
      <c r="D18" s="16" t="s">
        <v>280</v>
      </c>
      <c r="E18" s="16" t="s">
        <v>281</v>
      </c>
      <c r="F18" s="56" t="s">
        <v>282</v>
      </c>
      <c r="G18" s="16" t="s">
        <v>42</v>
      </c>
      <c r="H18" s="16" t="s">
        <v>43</v>
      </c>
      <c r="I18" s="49" t="s">
        <v>283</v>
      </c>
      <c r="J18" s="53">
        <v>44320</v>
      </c>
      <c r="K18" s="53">
        <v>45781</v>
      </c>
      <c r="L18" s="53">
        <v>46146</v>
      </c>
      <c r="M18" s="16">
        <v>12</v>
      </c>
      <c r="N18" s="52">
        <v>698884.58</v>
      </c>
      <c r="O18" s="58">
        <v>32</v>
      </c>
      <c r="P18" s="52">
        <v>742600</v>
      </c>
      <c r="Q18" s="52">
        <v>708132.5</v>
      </c>
      <c r="R18" s="52">
        <v>73789.740000000005</v>
      </c>
      <c r="S18" s="52">
        <v>664060.91</v>
      </c>
      <c r="T18" s="52">
        <v>16821.96</v>
      </c>
      <c r="U18" s="52">
        <v>638367.19999999995</v>
      </c>
      <c r="V18" s="52">
        <v>28639.32</v>
      </c>
      <c r="W18" s="52">
        <v>667006.52</v>
      </c>
      <c r="X18" s="52">
        <v>31878.06</v>
      </c>
      <c r="Y18" s="52">
        <v>698884.58</v>
      </c>
      <c r="Z18" s="52">
        <v>454294.51</v>
      </c>
      <c r="AA18" s="52">
        <v>22341.185072572571</v>
      </c>
      <c r="AB18" s="59">
        <v>-4.6399999999999997E-2</v>
      </c>
      <c r="AC18" s="54" t="s">
        <v>923</v>
      </c>
      <c r="AD18" s="16" t="s">
        <v>871</v>
      </c>
      <c r="AE18" s="16" t="s">
        <v>872</v>
      </c>
      <c r="AF18" s="16" t="s">
        <v>891</v>
      </c>
      <c r="AG18" s="16" t="s">
        <v>892</v>
      </c>
      <c r="AH18" s="16" t="s">
        <v>893</v>
      </c>
      <c r="AI18" s="16" t="str">
        <f t="shared" si="0"/>
        <v>Gestão de Pessoas</v>
      </c>
    </row>
    <row r="19" spans="1:35" ht="56.25" x14ac:dyDescent="0.25">
      <c r="A19" s="51">
        <v>15</v>
      </c>
      <c r="B19" s="50" t="s">
        <v>284</v>
      </c>
      <c r="C19" s="45" t="s">
        <v>285</v>
      </c>
      <c r="D19" s="16" t="s">
        <v>286</v>
      </c>
      <c r="E19" s="16" t="s">
        <v>287</v>
      </c>
      <c r="F19" s="56" t="s">
        <v>288</v>
      </c>
      <c r="G19" s="16" t="s">
        <v>42</v>
      </c>
      <c r="H19" s="48" t="s">
        <v>61</v>
      </c>
      <c r="I19" s="49" t="s">
        <v>289</v>
      </c>
      <c r="J19" s="53">
        <v>44320</v>
      </c>
      <c r="K19" s="53">
        <v>45781</v>
      </c>
      <c r="L19" s="53">
        <v>46146</v>
      </c>
      <c r="M19" s="16">
        <v>12</v>
      </c>
      <c r="N19" s="52">
        <v>7302174.1100000003</v>
      </c>
      <c r="O19" s="58">
        <v>32</v>
      </c>
      <c r="P19" s="52">
        <v>12345440</v>
      </c>
      <c r="Q19" s="52">
        <v>617711.87</v>
      </c>
      <c r="R19" s="52">
        <v>13019678.34</v>
      </c>
      <c r="S19" s="52">
        <v>849582.05</v>
      </c>
      <c r="T19" s="52">
        <v>0</v>
      </c>
      <c r="U19" s="52">
        <v>7294922.0300000003</v>
      </c>
      <c r="V19" s="52">
        <v>7252.08</v>
      </c>
      <c r="W19" s="52"/>
      <c r="X19" s="52"/>
      <c r="Y19" s="52">
        <v>7067415.6600000001</v>
      </c>
      <c r="Z19" s="52">
        <v>4650785.43</v>
      </c>
      <c r="AA19" s="52">
        <v>242181.39844844854</v>
      </c>
      <c r="AB19" s="59">
        <v>0</v>
      </c>
      <c r="AC19" s="54" t="s">
        <v>924</v>
      </c>
      <c r="AD19" s="16" t="s">
        <v>871</v>
      </c>
      <c r="AE19" s="16" t="s">
        <v>895</v>
      </c>
      <c r="AF19" s="16" t="s">
        <v>925</v>
      </c>
      <c r="AG19" s="16" t="s">
        <v>926</v>
      </c>
      <c r="AH19" s="16" t="s">
        <v>927</v>
      </c>
      <c r="AI19" s="16" t="str">
        <f t="shared" si="0"/>
        <v>TI</v>
      </c>
    </row>
    <row r="20" spans="1:35" ht="22.5" x14ac:dyDescent="0.25">
      <c r="A20" s="51">
        <v>16</v>
      </c>
      <c r="B20" s="50" t="s">
        <v>290</v>
      </c>
      <c r="C20" s="45" t="s">
        <v>291</v>
      </c>
      <c r="D20" s="16" t="s">
        <v>292</v>
      </c>
      <c r="E20" s="16" t="s">
        <v>48</v>
      </c>
      <c r="F20" s="56" t="s">
        <v>293</v>
      </c>
      <c r="G20" s="16" t="s">
        <v>48</v>
      </c>
      <c r="H20" s="48" t="s">
        <v>43</v>
      </c>
      <c r="I20" s="49" t="s">
        <v>294</v>
      </c>
      <c r="J20" s="53">
        <v>45971</v>
      </c>
      <c r="K20" s="53">
        <v>45971</v>
      </c>
      <c r="L20" s="53">
        <v>46151</v>
      </c>
      <c r="M20" s="16">
        <v>6</v>
      </c>
      <c r="N20" s="52">
        <v>150000</v>
      </c>
      <c r="O20" s="58">
        <v>37</v>
      </c>
      <c r="P20" s="52">
        <v>150000</v>
      </c>
      <c r="Q20" s="52"/>
      <c r="R20" s="52"/>
      <c r="S20" s="52"/>
      <c r="T20" s="52"/>
      <c r="U20" s="52"/>
      <c r="V20" s="52"/>
      <c r="W20" s="52"/>
      <c r="X20" s="52"/>
      <c r="Y20" s="52">
        <v>150000</v>
      </c>
      <c r="Z20" s="52">
        <v>0</v>
      </c>
      <c r="AA20" s="52">
        <v>31905.594405594406</v>
      </c>
      <c r="AB20" s="59"/>
      <c r="AC20" s="54"/>
      <c r="AD20" s="16" t="s">
        <v>859</v>
      </c>
      <c r="AE20" s="16" t="s">
        <v>860</v>
      </c>
      <c r="AF20" s="16" t="s">
        <v>861</v>
      </c>
      <c r="AG20" s="16" t="s">
        <v>883</v>
      </c>
      <c r="AH20" s="16" t="s">
        <v>863</v>
      </c>
      <c r="AI20" s="16" t="str">
        <f t="shared" si="0"/>
        <v>Comunicação</v>
      </c>
    </row>
    <row r="21" spans="1:35" ht="22.5" customHeight="1" x14ac:dyDescent="0.25">
      <c r="A21" s="51">
        <v>17</v>
      </c>
      <c r="B21" s="50" t="s">
        <v>295</v>
      </c>
      <c r="C21" s="45" t="s">
        <v>296</v>
      </c>
      <c r="D21" s="16" t="s">
        <v>297</v>
      </c>
      <c r="E21" s="16" t="s">
        <v>298</v>
      </c>
      <c r="F21" s="56" t="s">
        <v>299</v>
      </c>
      <c r="G21" s="16" t="s">
        <v>42</v>
      </c>
      <c r="H21" s="16" t="s">
        <v>61</v>
      </c>
      <c r="I21" s="49" t="s">
        <v>300</v>
      </c>
      <c r="J21" s="53">
        <v>44327</v>
      </c>
      <c r="K21" s="53">
        <v>44327</v>
      </c>
      <c r="L21" s="53">
        <v>46152</v>
      </c>
      <c r="M21" s="16">
        <v>60</v>
      </c>
      <c r="N21" s="52">
        <v>28063445.030000001</v>
      </c>
      <c r="O21" s="58">
        <v>38</v>
      </c>
      <c r="P21" s="52">
        <v>23585130.780000001</v>
      </c>
      <c r="Q21" s="52">
        <v>2905000.27</v>
      </c>
      <c r="R21" s="52">
        <v>1573313.99</v>
      </c>
      <c r="S21" s="52"/>
      <c r="T21" s="52"/>
      <c r="U21" s="52"/>
      <c r="V21" s="52"/>
      <c r="W21" s="52"/>
      <c r="X21" s="52"/>
      <c r="Y21" s="52">
        <v>28063445.030000001</v>
      </c>
      <c r="Z21" s="52">
        <v>14735041.52</v>
      </c>
      <c r="AA21" s="52">
        <v>226863.79785254621</v>
      </c>
      <c r="AB21" s="59">
        <v>0</v>
      </c>
      <c r="AC21" s="54" t="s">
        <v>928</v>
      </c>
      <c r="AD21" s="16" t="s">
        <v>871</v>
      </c>
      <c r="AE21" s="16" t="s">
        <v>895</v>
      </c>
      <c r="AF21" s="16" t="s">
        <v>925</v>
      </c>
      <c r="AG21" s="16" t="s">
        <v>929</v>
      </c>
      <c r="AH21" s="16" t="s">
        <v>930</v>
      </c>
      <c r="AI21" s="16" t="str">
        <f t="shared" si="0"/>
        <v>TI</v>
      </c>
    </row>
    <row r="22" spans="1:35" ht="22.5" customHeight="1" x14ac:dyDescent="0.25">
      <c r="A22" s="51">
        <v>18</v>
      </c>
      <c r="B22" s="50" t="s">
        <v>301</v>
      </c>
      <c r="C22" s="45" t="s">
        <v>302</v>
      </c>
      <c r="D22" s="16" t="s">
        <v>303</v>
      </c>
      <c r="E22" s="16" t="s">
        <v>48</v>
      </c>
      <c r="F22" s="56" t="s">
        <v>304</v>
      </c>
      <c r="G22" s="16" t="s">
        <v>48</v>
      </c>
      <c r="H22" s="16" t="s">
        <v>43</v>
      </c>
      <c r="I22" s="49" t="s">
        <v>305</v>
      </c>
      <c r="J22" s="53">
        <v>45796</v>
      </c>
      <c r="K22" s="53">
        <v>45796</v>
      </c>
      <c r="L22" s="53">
        <v>46161</v>
      </c>
      <c r="M22" s="16">
        <v>12</v>
      </c>
      <c r="N22" s="52">
        <v>100000</v>
      </c>
      <c r="O22" s="58">
        <v>47</v>
      </c>
      <c r="P22" s="52">
        <v>100000</v>
      </c>
      <c r="Q22" s="52"/>
      <c r="R22" s="52"/>
      <c r="S22" s="52"/>
      <c r="T22" s="52"/>
      <c r="U22" s="52"/>
      <c r="V22" s="52"/>
      <c r="W22" s="52"/>
      <c r="X22" s="52"/>
      <c r="Y22" s="52">
        <v>100000</v>
      </c>
      <c r="Z22" s="52">
        <v>0</v>
      </c>
      <c r="AA22" s="52">
        <v>9564.9895178197075</v>
      </c>
      <c r="AB22" s="59"/>
      <c r="AC22" s="54"/>
      <c r="AD22" s="16" t="s">
        <v>859</v>
      </c>
      <c r="AE22" s="16" t="s">
        <v>860</v>
      </c>
      <c r="AF22" s="16" t="s">
        <v>861</v>
      </c>
      <c r="AG22" s="16" t="s">
        <v>863</v>
      </c>
      <c r="AH22" s="16" t="s">
        <v>864</v>
      </c>
      <c r="AI22" s="16" t="str">
        <f t="shared" si="0"/>
        <v>Comunicação</v>
      </c>
    </row>
    <row r="23" spans="1:35" ht="22.5" customHeight="1" x14ac:dyDescent="0.25">
      <c r="A23" s="51">
        <v>19</v>
      </c>
      <c r="B23" s="50" t="s">
        <v>306</v>
      </c>
      <c r="C23" s="45" t="s">
        <v>307</v>
      </c>
      <c r="D23" s="16" t="s">
        <v>308</v>
      </c>
      <c r="E23" s="16" t="s">
        <v>309</v>
      </c>
      <c r="F23" s="56" t="s">
        <v>310</v>
      </c>
      <c r="G23" s="16" t="s">
        <v>42</v>
      </c>
      <c r="H23" s="16" t="s">
        <v>43</v>
      </c>
      <c r="I23" s="49" t="s">
        <v>311</v>
      </c>
      <c r="J23" s="53">
        <v>44704</v>
      </c>
      <c r="K23" s="53">
        <v>44704</v>
      </c>
      <c r="L23" s="53">
        <v>46164</v>
      </c>
      <c r="M23" s="16">
        <v>48</v>
      </c>
      <c r="N23" s="52">
        <v>78000</v>
      </c>
      <c r="O23" s="58">
        <v>50</v>
      </c>
      <c r="P23" s="52">
        <v>78000</v>
      </c>
      <c r="Q23" s="52">
        <v>5484.42</v>
      </c>
      <c r="R23" s="52"/>
      <c r="S23" s="52"/>
      <c r="T23" s="52"/>
      <c r="U23" s="52"/>
      <c r="V23" s="52"/>
      <c r="W23" s="52"/>
      <c r="X23" s="52"/>
      <c r="Y23" s="52">
        <v>78000</v>
      </c>
      <c r="Z23" s="52">
        <v>0</v>
      </c>
      <c r="AA23" s="52">
        <v>1682.6241134751774</v>
      </c>
      <c r="AB23" s="59"/>
      <c r="AC23" s="54"/>
      <c r="AD23" s="16" t="s">
        <v>904</v>
      </c>
      <c r="AE23" s="16" t="s">
        <v>931</v>
      </c>
      <c r="AF23" s="16" t="s">
        <v>932</v>
      </c>
      <c r="AG23" s="16" t="s">
        <v>933</v>
      </c>
      <c r="AH23" s="16" t="s">
        <v>934</v>
      </c>
      <c r="AI23" s="16" t="str">
        <f t="shared" si="0"/>
        <v>Financeiro</v>
      </c>
    </row>
    <row r="24" spans="1:35" ht="67.5" x14ac:dyDescent="0.25">
      <c r="A24" s="51">
        <v>20</v>
      </c>
      <c r="B24" s="50" t="s">
        <v>312</v>
      </c>
      <c r="C24" s="45" t="s">
        <v>313</v>
      </c>
      <c r="D24" s="16" t="s">
        <v>314</v>
      </c>
      <c r="E24" s="16" t="s">
        <v>315</v>
      </c>
      <c r="F24" s="56" t="s">
        <v>316</v>
      </c>
      <c r="G24" s="16" t="s">
        <v>42</v>
      </c>
      <c r="H24" s="16" t="s">
        <v>43</v>
      </c>
      <c r="I24" s="49" t="s">
        <v>317</v>
      </c>
      <c r="J24" s="53">
        <v>45253</v>
      </c>
      <c r="K24" s="53">
        <v>45253</v>
      </c>
      <c r="L24" s="53">
        <v>46165</v>
      </c>
      <c r="M24" s="16">
        <v>30</v>
      </c>
      <c r="N24" s="52">
        <v>2009131</v>
      </c>
      <c r="O24" s="58">
        <v>51</v>
      </c>
      <c r="P24" s="52">
        <v>1849950</v>
      </c>
      <c r="Q24" s="52">
        <v>0</v>
      </c>
      <c r="R24" s="52">
        <v>79424</v>
      </c>
      <c r="S24" s="52">
        <v>79757</v>
      </c>
      <c r="T24" s="52"/>
      <c r="U24" s="52"/>
      <c r="V24" s="52"/>
      <c r="W24" s="52"/>
      <c r="X24" s="52"/>
      <c r="Y24" s="52">
        <v>2009131</v>
      </c>
      <c r="Z24" s="52">
        <v>1366565.46</v>
      </c>
      <c r="AA24" s="52">
        <v>22700.002138985677</v>
      </c>
      <c r="AB24" s="59"/>
      <c r="AC24" s="54" t="s">
        <v>935</v>
      </c>
      <c r="AD24" s="16" t="s">
        <v>904</v>
      </c>
      <c r="AE24" s="16" t="s">
        <v>905</v>
      </c>
      <c r="AF24" s="16" t="s">
        <v>936</v>
      </c>
      <c r="AG24" s="16" t="s">
        <v>937</v>
      </c>
      <c r="AH24" s="16" t="s">
        <v>938</v>
      </c>
      <c r="AI24" s="16" t="str">
        <f t="shared" si="0"/>
        <v>Financeiro</v>
      </c>
    </row>
    <row r="25" spans="1:35" ht="22.5" x14ac:dyDescent="0.25">
      <c r="A25" s="51">
        <v>21</v>
      </c>
      <c r="B25" s="50" t="s">
        <v>318</v>
      </c>
      <c r="C25" s="45" t="s">
        <v>319</v>
      </c>
      <c r="D25" s="16" t="s">
        <v>320</v>
      </c>
      <c r="E25" s="16" t="s">
        <v>281</v>
      </c>
      <c r="F25" s="56" t="s">
        <v>321</v>
      </c>
      <c r="G25" s="16" t="s">
        <v>42</v>
      </c>
      <c r="H25" s="16" t="s">
        <v>43</v>
      </c>
      <c r="I25" s="49" t="s">
        <v>322</v>
      </c>
      <c r="J25" s="53">
        <v>45805</v>
      </c>
      <c r="K25" s="53">
        <v>45805</v>
      </c>
      <c r="L25" s="53">
        <v>46170</v>
      </c>
      <c r="M25" s="16">
        <v>12</v>
      </c>
      <c r="N25" s="52">
        <v>22498</v>
      </c>
      <c r="O25" s="58">
        <v>56</v>
      </c>
      <c r="P25" s="52">
        <v>22498</v>
      </c>
      <c r="Q25" s="52"/>
      <c r="R25" s="52"/>
      <c r="S25" s="52"/>
      <c r="T25" s="52"/>
      <c r="U25" s="52"/>
      <c r="V25" s="52"/>
      <c r="W25" s="52"/>
      <c r="X25" s="52"/>
      <c r="Y25" s="52">
        <v>22498</v>
      </c>
      <c r="Z25" s="52">
        <v>0</v>
      </c>
      <c r="AA25" s="52">
        <v>2214.6089536138079</v>
      </c>
      <c r="AB25" s="59"/>
      <c r="AC25" s="54"/>
      <c r="AD25" s="16" t="s">
        <v>871</v>
      </c>
      <c r="AE25" s="16" t="s">
        <v>866</v>
      </c>
      <c r="AF25" s="16" t="s">
        <v>900</v>
      </c>
      <c r="AG25" s="16" t="s">
        <v>939</v>
      </c>
      <c r="AH25" s="16" t="s">
        <v>940</v>
      </c>
      <c r="AI25" s="16" t="str">
        <f t="shared" si="0"/>
        <v>Jurídico</v>
      </c>
    </row>
    <row r="26" spans="1:35" ht="45" x14ac:dyDescent="0.25">
      <c r="A26" s="51">
        <v>22</v>
      </c>
      <c r="B26" s="50" t="s">
        <v>257</v>
      </c>
      <c r="C26" s="51" t="s">
        <v>258</v>
      </c>
      <c r="D26" s="16" t="s">
        <v>259</v>
      </c>
      <c r="E26" s="16" t="s">
        <v>260</v>
      </c>
      <c r="F26" s="56" t="s">
        <v>1166</v>
      </c>
      <c r="G26" s="16" t="s">
        <v>219</v>
      </c>
      <c r="H26" s="16" t="s">
        <v>61</v>
      </c>
      <c r="I26" s="49" t="s">
        <v>262</v>
      </c>
      <c r="J26" s="53">
        <v>44790</v>
      </c>
      <c r="K26" s="53">
        <v>46142</v>
      </c>
      <c r="L26" s="53">
        <v>46204</v>
      </c>
      <c r="M26" s="16">
        <v>2</v>
      </c>
      <c r="N26" s="52">
        <v>246973.72</v>
      </c>
      <c r="O26" s="58">
        <v>90</v>
      </c>
      <c r="P26" s="52">
        <v>2329330.5</v>
      </c>
      <c r="Q26" s="52">
        <v>102447.48</v>
      </c>
      <c r="R26" s="52">
        <v>291929.71000000002</v>
      </c>
      <c r="S26" s="52">
        <v>63039.05</v>
      </c>
      <c r="T26" s="52">
        <v>621965.64</v>
      </c>
      <c r="U26" s="52">
        <v>740671.34</v>
      </c>
      <c r="V26" s="52">
        <v>92814.46</v>
      </c>
      <c r="W26" s="52">
        <v>3083.07</v>
      </c>
      <c r="X26" s="52">
        <v>246973.72</v>
      </c>
      <c r="Y26" s="52">
        <v>212217.48</v>
      </c>
      <c r="Z26" s="52">
        <v>212217.48</v>
      </c>
      <c r="AA26" s="52">
        <v>34756.239999999991</v>
      </c>
      <c r="AB26" s="59">
        <v>0</v>
      </c>
      <c r="AC26" s="54" t="s">
        <v>1231</v>
      </c>
      <c r="AD26" s="16" t="s">
        <v>871</v>
      </c>
      <c r="AE26" s="16" t="s">
        <v>877</v>
      </c>
      <c r="AF26" s="16" t="s">
        <v>878</v>
      </c>
      <c r="AG26" s="16" t="s">
        <v>1232</v>
      </c>
      <c r="AH26" s="16" t="s">
        <v>879</v>
      </c>
      <c r="AI26" s="16" t="str">
        <f t="shared" si="0"/>
        <v>Logística</v>
      </c>
    </row>
    <row r="27" spans="1:35" ht="33.75" x14ac:dyDescent="0.25">
      <c r="A27" s="51">
        <v>23</v>
      </c>
      <c r="B27" s="50" t="s">
        <v>323</v>
      </c>
      <c r="C27" s="45" t="s">
        <v>324</v>
      </c>
      <c r="D27" s="16" t="s">
        <v>325</v>
      </c>
      <c r="E27" s="16" t="s">
        <v>326</v>
      </c>
      <c r="F27" s="56" t="s">
        <v>327</v>
      </c>
      <c r="G27" s="16" t="s">
        <v>42</v>
      </c>
      <c r="H27" s="16" t="s">
        <v>61</v>
      </c>
      <c r="I27" s="49" t="s">
        <v>328</v>
      </c>
      <c r="J27" s="53">
        <v>45847</v>
      </c>
      <c r="K27" s="53">
        <v>45847</v>
      </c>
      <c r="L27" s="53">
        <v>46212</v>
      </c>
      <c r="M27" s="16">
        <v>12</v>
      </c>
      <c r="N27" s="52">
        <v>17021317.5</v>
      </c>
      <c r="O27" s="58">
        <v>98</v>
      </c>
      <c r="P27" s="52">
        <v>17021317.5</v>
      </c>
      <c r="Q27" s="52"/>
      <c r="R27" s="52"/>
      <c r="S27" s="52"/>
      <c r="T27" s="52"/>
      <c r="U27" s="52"/>
      <c r="V27" s="52"/>
      <c r="W27" s="52"/>
      <c r="X27" s="52"/>
      <c r="Y27" s="52">
        <v>17021317.5</v>
      </c>
      <c r="Z27" s="52">
        <v>3719399.8</v>
      </c>
      <c r="AA27" s="52">
        <v>1515355.7929151061</v>
      </c>
      <c r="AB27" s="59"/>
      <c r="AC27" s="54"/>
      <c r="AD27" s="16" t="s">
        <v>871</v>
      </c>
      <c r="AE27" s="16" t="s">
        <v>872</v>
      </c>
      <c r="AF27" s="16" t="s">
        <v>891</v>
      </c>
      <c r="AG27" s="16" t="s">
        <v>892</v>
      </c>
      <c r="AH27" s="16" t="s">
        <v>893</v>
      </c>
      <c r="AI27" s="16" t="str">
        <f t="shared" si="0"/>
        <v>Gestão de Pessoas</v>
      </c>
    </row>
    <row r="28" spans="1:35" ht="22.5" customHeight="1" x14ac:dyDescent="0.25">
      <c r="A28" s="51">
        <v>24</v>
      </c>
      <c r="B28" s="50" t="s">
        <v>329</v>
      </c>
      <c r="C28" s="45" t="s">
        <v>330</v>
      </c>
      <c r="D28" s="16" t="s">
        <v>331</v>
      </c>
      <c r="E28" s="16" t="s">
        <v>332</v>
      </c>
      <c r="F28" s="56" t="s">
        <v>1167</v>
      </c>
      <c r="G28" s="16" t="s">
        <v>219</v>
      </c>
      <c r="H28" s="16" t="s">
        <v>61</v>
      </c>
      <c r="I28" s="49" t="s">
        <v>334</v>
      </c>
      <c r="J28" s="53">
        <v>45849</v>
      </c>
      <c r="K28" s="53">
        <v>45849</v>
      </c>
      <c r="L28" s="53">
        <v>46214</v>
      </c>
      <c r="M28" s="16">
        <v>12</v>
      </c>
      <c r="N28" s="52">
        <v>319422.17</v>
      </c>
      <c r="O28" s="58">
        <v>100</v>
      </c>
      <c r="P28" s="52">
        <v>317359.44</v>
      </c>
      <c r="Q28" s="52">
        <v>2062.73</v>
      </c>
      <c r="R28" s="52"/>
      <c r="S28" s="52"/>
      <c r="T28" s="52"/>
      <c r="U28" s="52"/>
      <c r="V28" s="52"/>
      <c r="W28" s="52"/>
      <c r="X28" s="52"/>
      <c r="Y28" s="52">
        <v>319422.17</v>
      </c>
      <c r="Z28" s="52">
        <v>176435.72</v>
      </c>
      <c r="AA28" s="52">
        <v>16411.966745283018</v>
      </c>
      <c r="AB28" s="59"/>
      <c r="AC28" s="54" t="s">
        <v>1233</v>
      </c>
      <c r="AD28" s="16" t="s">
        <v>871</v>
      </c>
      <c r="AE28" s="16" t="s">
        <v>877</v>
      </c>
      <c r="AF28" s="16" t="s">
        <v>878</v>
      </c>
      <c r="AG28" s="16" t="s">
        <v>909</v>
      </c>
      <c r="AH28" s="16" t="s">
        <v>913</v>
      </c>
      <c r="AI28" s="16" t="str">
        <f t="shared" si="0"/>
        <v>Logística</v>
      </c>
    </row>
    <row r="29" spans="1:35" ht="22.5" customHeight="1" x14ac:dyDescent="0.25">
      <c r="A29" s="51">
        <v>25</v>
      </c>
      <c r="B29" s="50" t="s">
        <v>339</v>
      </c>
      <c r="C29" s="45" t="s">
        <v>340</v>
      </c>
      <c r="D29" s="16" t="s">
        <v>341</v>
      </c>
      <c r="E29" s="16" t="s">
        <v>336</v>
      </c>
      <c r="F29" s="56" t="s">
        <v>342</v>
      </c>
      <c r="G29" s="16" t="s">
        <v>219</v>
      </c>
      <c r="H29" s="16" t="s">
        <v>61</v>
      </c>
      <c r="I29" s="49" t="s">
        <v>343</v>
      </c>
      <c r="J29" s="53">
        <v>45306</v>
      </c>
      <c r="K29" s="53">
        <v>45306</v>
      </c>
      <c r="L29" s="53">
        <v>46218</v>
      </c>
      <c r="M29" s="16">
        <v>30</v>
      </c>
      <c r="N29" s="52">
        <v>423643.01</v>
      </c>
      <c r="O29" s="58">
        <v>104</v>
      </c>
      <c r="P29" s="52">
        <v>382278.6</v>
      </c>
      <c r="Q29" s="52">
        <v>25275</v>
      </c>
      <c r="R29" s="52">
        <v>16089.41</v>
      </c>
      <c r="S29" s="52"/>
      <c r="T29" s="52"/>
      <c r="U29" s="52"/>
      <c r="V29" s="52"/>
      <c r="W29" s="52"/>
      <c r="X29" s="52"/>
      <c r="Y29" s="52">
        <v>423643.01</v>
      </c>
      <c r="Z29" s="52">
        <v>147888.34</v>
      </c>
      <c r="AA29" s="52">
        <v>10380.616187087462</v>
      </c>
      <c r="AB29" s="59"/>
      <c r="AC29" s="54" t="s">
        <v>941</v>
      </c>
      <c r="AD29" s="16" t="s">
        <v>854</v>
      </c>
      <c r="AE29" s="16" t="s">
        <v>855</v>
      </c>
      <c r="AF29" s="16" t="s">
        <v>942</v>
      </c>
      <c r="AG29" s="16" t="s">
        <v>943</v>
      </c>
      <c r="AH29" s="16" t="s">
        <v>944</v>
      </c>
      <c r="AI29" s="16" t="str">
        <f t="shared" si="0"/>
        <v>Regionais</v>
      </c>
    </row>
    <row r="30" spans="1:35" ht="22.5" customHeight="1" x14ac:dyDescent="0.25">
      <c r="A30" s="51">
        <v>26</v>
      </c>
      <c r="B30" s="50" t="s">
        <v>344</v>
      </c>
      <c r="C30" s="51" t="s">
        <v>345</v>
      </c>
      <c r="D30" s="16" t="s">
        <v>346</v>
      </c>
      <c r="E30" s="16" t="s">
        <v>281</v>
      </c>
      <c r="F30" s="56" t="s">
        <v>347</v>
      </c>
      <c r="G30" s="16" t="s">
        <v>42</v>
      </c>
      <c r="H30" s="48" t="s">
        <v>43</v>
      </c>
      <c r="I30" s="49" t="s">
        <v>348</v>
      </c>
      <c r="J30" s="53">
        <v>45853</v>
      </c>
      <c r="K30" s="53">
        <v>45853</v>
      </c>
      <c r="L30" s="53">
        <v>46218</v>
      </c>
      <c r="M30" s="16">
        <v>12</v>
      </c>
      <c r="N30" s="52">
        <v>74011.39</v>
      </c>
      <c r="O30" s="58">
        <v>104</v>
      </c>
      <c r="P30" s="52">
        <v>74011.39</v>
      </c>
      <c r="Q30" s="52"/>
      <c r="R30" s="52"/>
      <c r="S30" s="52"/>
      <c r="T30" s="52"/>
      <c r="U30" s="52"/>
      <c r="V30" s="52"/>
      <c r="W30" s="52"/>
      <c r="X30" s="52"/>
      <c r="Y30" s="52">
        <v>74011.39</v>
      </c>
      <c r="Z30" s="52">
        <v>0</v>
      </c>
      <c r="AA30" s="52">
        <v>8625.2098818646227</v>
      </c>
      <c r="AB30" s="59"/>
      <c r="AC30" s="54"/>
      <c r="AD30" s="16" t="s">
        <v>871</v>
      </c>
      <c r="AE30" s="16" t="s">
        <v>872</v>
      </c>
      <c r="AF30" s="16" t="s">
        <v>873</v>
      </c>
      <c r="AG30" s="16" t="s">
        <v>945</v>
      </c>
      <c r="AH30" s="16" t="s">
        <v>946</v>
      </c>
      <c r="AI30" s="16" t="str">
        <f t="shared" si="0"/>
        <v>Gestão de Pessoas</v>
      </c>
    </row>
    <row r="31" spans="1:35" ht="22.5" x14ac:dyDescent="0.25">
      <c r="A31" s="51">
        <v>27</v>
      </c>
      <c r="B31" s="50" t="s">
        <v>352</v>
      </c>
      <c r="C31" s="45" t="s">
        <v>353</v>
      </c>
      <c r="D31" s="16" t="s">
        <v>354</v>
      </c>
      <c r="E31" s="16" t="s">
        <v>355</v>
      </c>
      <c r="F31" s="56" t="s">
        <v>356</v>
      </c>
      <c r="G31" s="16" t="s">
        <v>42</v>
      </c>
      <c r="H31" s="48" t="s">
        <v>43</v>
      </c>
      <c r="I31" s="49" t="s">
        <v>357</v>
      </c>
      <c r="J31" s="53">
        <v>44944</v>
      </c>
      <c r="K31" s="53">
        <v>45856</v>
      </c>
      <c r="L31" s="53">
        <v>46221</v>
      </c>
      <c r="M31" s="16">
        <v>12</v>
      </c>
      <c r="N31" s="52">
        <v>36990</v>
      </c>
      <c r="O31" s="58">
        <v>107</v>
      </c>
      <c r="P31" s="52">
        <v>84375</v>
      </c>
      <c r="Q31" s="52">
        <v>0</v>
      </c>
      <c r="R31" s="52">
        <v>4860</v>
      </c>
      <c r="S31" s="52">
        <v>36990</v>
      </c>
      <c r="T31" s="52"/>
      <c r="U31" s="52"/>
      <c r="V31" s="52"/>
      <c r="W31" s="52"/>
      <c r="X31" s="52"/>
      <c r="Y31" s="52">
        <v>36990</v>
      </c>
      <c r="Z31" s="52">
        <v>18495</v>
      </c>
      <c r="AA31" s="52">
        <v>2180.4505813953488</v>
      </c>
      <c r="AB31" s="59"/>
      <c r="AC31" s="54" t="s">
        <v>948</v>
      </c>
      <c r="AD31" s="16" t="s">
        <v>871</v>
      </c>
      <c r="AE31" s="16" t="s">
        <v>877</v>
      </c>
      <c r="AF31" s="16" t="s">
        <v>878</v>
      </c>
      <c r="AG31" s="16" t="s">
        <v>949</v>
      </c>
      <c r="AH31" s="16" t="s">
        <v>950</v>
      </c>
      <c r="AI31" s="16" t="str">
        <f t="shared" si="0"/>
        <v>Logística</v>
      </c>
    </row>
    <row r="32" spans="1:35" ht="67.5" x14ac:dyDescent="0.25">
      <c r="A32" s="51">
        <v>28</v>
      </c>
      <c r="B32" s="50" t="s">
        <v>358</v>
      </c>
      <c r="C32" s="45" t="s">
        <v>359</v>
      </c>
      <c r="D32" s="16" t="s">
        <v>360</v>
      </c>
      <c r="E32" s="16" t="s">
        <v>281</v>
      </c>
      <c r="F32" s="56" t="s">
        <v>361</v>
      </c>
      <c r="G32" s="16" t="s">
        <v>42</v>
      </c>
      <c r="H32" s="48" t="s">
        <v>43</v>
      </c>
      <c r="I32" s="49" t="s">
        <v>362</v>
      </c>
      <c r="J32" s="53">
        <v>45504</v>
      </c>
      <c r="K32" s="53">
        <v>45504</v>
      </c>
      <c r="L32" s="53">
        <v>46234</v>
      </c>
      <c r="M32" s="16">
        <v>24</v>
      </c>
      <c r="N32" s="52">
        <v>4421853.99</v>
      </c>
      <c r="O32" s="58">
        <v>120</v>
      </c>
      <c r="P32" s="52">
        <v>4237115.74</v>
      </c>
      <c r="Q32" s="52">
        <v>184738.25</v>
      </c>
      <c r="R32" s="52"/>
      <c r="S32" s="52"/>
      <c r="T32" s="52"/>
      <c r="U32" s="52"/>
      <c r="V32" s="52"/>
      <c r="W32" s="52"/>
      <c r="X32" s="52"/>
      <c r="Y32" s="52">
        <v>4421853.99</v>
      </c>
      <c r="Z32" s="52">
        <v>2977129.08</v>
      </c>
      <c r="AA32" s="52">
        <v>72038.878709016411</v>
      </c>
      <c r="AB32" s="59"/>
      <c r="AC32" s="54" t="s">
        <v>894</v>
      </c>
      <c r="AD32" s="16" t="s">
        <v>871</v>
      </c>
      <c r="AE32" s="16" t="s">
        <v>895</v>
      </c>
      <c r="AF32" s="16" t="s">
        <v>951</v>
      </c>
      <c r="AG32" s="16" t="s">
        <v>952</v>
      </c>
      <c r="AH32" s="16" t="s">
        <v>953</v>
      </c>
      <c r="AI32" s="16" t="str">
        <f t="shared" si="0"/>
        <v>TI</v>
      </c>
    </row>
    <row r="33" spans="1:35" ht="22.5" customHeight="1" x14ac:dyDescent="0.25">
      <c r="A33" s="51">
        <v>29</v>
      </c>
      <c r="B33" s="50" t="s">
        <v>363</v>
      </c>
      <c r="C33" s="45" t="s">
        <v>364</v>
      </c>
      <c r="D33" s="16" t="s">
        <v>365</v>
      </c>
      <c r="E33" s="16" t="s">
        <v>355</v>
      </c>
      <c r="F33" s="56" t="s">
        <v>366</v>
      </c>
      <c r="G33" s="16" t="s">
        <v>42</v>
      </c>
      <c r="H33" s="48" t="s">
        <v>43</v>
      </c>
      <c r="I33" s="49" t="s">
        <v>367</v>
      </c>
      <c r="J33" s="53">
        <v>44964</v>
      </c>
      <c r="K33" s="53">
        <v>45875</v>
      </c>
      <c r="L33" s="53">
        <v>46240</v>
      </c>
      <c r="M33" s="16">
        <v>12</v>
      </c>
      <c r="N33" s="52">
        <v>7999.6</v>
      </c>
      <c r="O33" s="58">
        <v>126</v>
      </c>
      <c r="P33" s="52">
        <v>19999</v>
      </c>
      <c r="Q33" s="52">
        <v>7999.6</v>
      </c>
      <c r="R33" s="52"/>
      <c r="S33" s="52"/>
      <c r="T33" s="52"/>
      <c r="U33" s="52"/>
      <c r="V33" s="52"/>
      <c r="W33" s="52"/>
      <c r="X33" s="52"/>
      <c r="Y33" s="52">
        <v>7999.6</v>
      </c>
      <c r="Z33" s="52">
        <v>4713.12</v>
      </c>
      <c r="AA33" s="52">
        <v>418.25843793584392</v>
      </c>
      <c r="AB33" s="59"/>
      <c r="AC33" s="54" t="s">
        <v>954</v>
      </c>
      <c r="AD33" s="16" t="s">
        <v>871</v>
      </c>
      <c r="AE33" s="16" t="s">
        <v>877</v>
      </c>
      <c r="AF33" s="16" t="s">
        <v>878</v>
      </c>
      <c r="AG33" s="16" t="s">
        <v>949</v>
      </c>
      <c r="AH33" s="16" t="s">
        <v>950</v>
      </c>
      <c r="AI33" s="16" t="str">
        <f t="shared" si="0"/>
        <v>Logística</v>
      </c>
    </row>
    <row r="34" spans="1:35" ht="33.75" x14ac:dyDescent="0.25">
      <c r="A34" s="51">
        <v>30</v>
      </c>
      <c r="B34" s="50" t="s">
        <v>368</v>
      </c>
      <c r="C34" s="45" t="s">
        <v>369</v>
      </c>
      <c r="D34" s="16" t="s">
        <v>370</v>
      </c>
      <c r="E34" s="16" t="s">
        <v>371</v>
      </c>
      <c r="F34" s="56" t="s">
        <v>1168</v>
      </c>
      <c r="G34" s="16" t="s">
        <v>219</v>
      </c>
      <c r="H34" s="48" t="s">
        <v>61</v>
      </c>
      <c r="I34" s="49" t="s">
        <v>373</v>
      </c>
      <c r="J34" s="53">
        <v>45365</v>
      </c>
      <c r="K34" s="53">
        <v>45879</v>
      </c>
      <c r="L34" s="53">
        <v>46244</v>
      </c>
      <c r="M34" s="16">
        <v>12</v>
      </c>
      <c r="N34" s="52">
        <v>1830874.71</v>
      </c>
      <c r="O34" s="58">
        <v>130</v>
      </c>
      <c r="P34" s="52">
        <v>564143.32999999996</v>
      </c>
      <c r="Q34" s="52">
        <v>1432039.02</v>
      </c>
      <c r="R34" s="52">
        <v>124523.34</v>
      </c>
      <c r="S34" s="52">
        <v>0</v>
      </c>
      <c r="T34" s="52">
        <v>1512343.08</v>
      </c>
      <c r="U34" s="52">
        <v>0</v>
      </c>
      <c r="V34" s="52">
        <v>163834.71</v>
      </c>
      <c r="W34" s="52">
        <v>154696.92000000001</v>
      </c>
      <c r="X34" s="52"/>
      <c r="Y34" s="52">
        <v>1830874.71</v>
      </c>
      <c r="Z34" s="52">
        <v>1021160.13</v>
      </c>
      <c r="AA34" s="52">
        <v>104803.48287234042</v>
      </c>
      <c r="AB34" s="59">
        <v>4.1700000000000001E-2</v>
      </c>
      <c r="AC34" s="54" t="s">
        <v>1234</v>
      </c>
      <c r="AD34" s="16" t="s">
        <v>871</v>
      </c>
      <c r="AE34" s="16" t="s">
        <v>877</v>
      </c>
      <c r="AF34" s="16" t="s">
        <v>878</v>
      </c>
      <c r="AG34" s="16" t="s">
        <v>956</v>
      </c>
      <c r="AH34" s="16" t="s">
        <v>957</v>
      </c>
      <c r="AI34" s="16" t="str">
        <f t="shared" si="0"/>
        <v>Logística</v>
      </c>
    </row>
    <row r="35" spans="1:35" ht="22.5" customHeight="1" x14ac:dyDescent="0.25">
      <c r="A35" s="51">
        <v>31</v>
      </c>
      <c r="B35" s="50" t="s">
        <v>374</v>
      </c>
      <c r="C35" s="45" t="s">
        <v>375</v>
      </c>
      <c r="D35" s="16" t="s">
        <v>376</v>
      </c>
      <c r="E35" s="16" t="s">
        <v>377</v>
      </c>
      <c r="F35" s="56" t="s">
        <v>378</v>
      </c>
      <c r="G35" s="16" t="s">
        <v>42</v>
      </c>
      <c r="H35" s="16" t="s">
        <v>43</v>
      </c>
      <c r="I35" s="49" t="s">
        <v>379</v>
      </c>
      <c r="J35" s="53">
        <v>44420</v>
      </c>
      <c r="K35" s="53">
        <v>45150</v>
      </c>
      <c r="L35" s="53">
        <v>46246</v>
      </c>
      <c r="M35" s="16">
        <v>36</v>
      </c>
      <c r="N35" s="52">
        <v>323137.56</v>
      </c>
      <c r="O35" s="58">
        <v>132</v>
      </c>
      <c r="P35" s="52">
        <v>168000</v>
      </c>
      <c r="Q35" s="52">
        <v>303555.8</v>
      </c>
      <c r="R35" s="52">
        <v>19581.759999999998</v>
      </c>
      <c r="S35" s="52"/>
      <c r="T35" s="52"/>
      <c r="U35" s="52"/>
      <c r="V35" s="52"/>
      <c r="W35" s="52"/>
      <c r="X35" s="52"/>
      <c r="Y35" s="52">
        <v>323137.56</v>
      </c>
      <c r="Z35" s="52">
        <v>56129.04</v>
      </c>
      <c r="AA35" s="52">
        <v>8424.8020228215773</v>
      </c>
      <c r="AB35" s="59">
        <v>0</v>
      </c>
      <c r="AC35" s="54" t="s">
        <v>958</v>
      </c>
      <c r="AD35" s="16" t="s">
        <v>904</v>
      </c>
      <c r="AE35" s="16" t="s">
        <v>959</v>
      </c>
      <c r="AF35" s="16" t="s">
        <v>959</v>
      </c>
      <c r="AG35" s="16" t="s">
        <v>960</v>
      </c>
      <c r="AH35" s="16" t="s">
        <v>961</v>
      </c>
      <c r="AI35" s="16" t="str">
        <f t="shared" si="0"/>
        <v>Financeiro</v>
      </c>
    </row>
    <row r="36" spans="1:35" ht="22.5" customHeight="1" x14ac:dyDescent="0.25">
      <c r="A36" s="51">
        <v>32</v>
      </c>
      <c r="B36" s="50" t="s">
        <v>1169</v>
      </c>
      <c r="C36" s="45" t="s">
        <v>1170</v>
      </c>
      <c r="D36" s="16" t="s">
        <v>1171</v>
      </c>
      <c r="E36" s="16" t="s">
        <v>48</v>
      </c>
      <c r="F36" s="56" t="s">
        <v>1172</v>
      </c>
      <c r="G36" s="16" t="s">
        <v>48</v>
      </c>
      <c r="H36" s="16" t="s">
        <v>43</v>
      </c>
      <c r="I36" s="49" t="s">
        <v>1173</v>
      </c>
      <c r="J36" s="53">
        <v>46078</v>
      </c>
      <c r="K36" s="53">
        <v>46078</v>
      </c>
      <c r="L36" s="53">
        <v>46259</v>
      </c>
      <c r="M36" s="16">
        <v>6</v>
      </c>
      <c r="N36" s="52">
        <v>200000</v>
      </c>
      <c r="O36" s="58">
        <v>145</v>
      </c>
      <c r="P36" s="52">
        <v>200000</v>
      </c>
      <c r="Q36" s="52"/>
      <c r="R36" s="52"/>
      <c r="S36" s="52"/>
      <c r="T36" s="52"/>
      <c r="U36" s="52"/>
      <c r="V36" s="52"/>
      <c r="W36" s="52"/>
      <c r="X36" s="52"/>
      <c r="Y36" s="52">
        <v>200000</v>
      </c>
      <c r="Z36" s="52">
        <v>200000</v>
      </c>
      <c r="AA36" s="52">
        <v>0</v>
      </c>
      <c r="AB36" s="59"/>
      <c r="AC36" s="54"/>
      <c r="AD36" s="16" t="s">
        <v>859</v>
      </c>
      <c r="AE36" s="16" t="s">
        <v>860</v>
      </c>
      <c r="AF36" s="16" t="s">
        <v>861</v>
      </c>
      <c r="AG36" s="16" t="s">
        <v>1235</v>
      </c>
      <c r="AH36" s="16" t="s">
        <v>1236</v>
      </c>
      <c r="AI36" s="16" t="str">
        <f t="shared" si="0"/>
        <v>Comunicação</v>
      </c>
    </row>
    <row r="37" spans="1:35" ht="22.5" customHeight="1" x14ac:dyDescent="0.25">
      <c r="A37" s="51">
        <v>33</v>
      </c>
      <c r="B37" s="50" t="s">
        <v>1174</v>
      </c>
      <c r="C37" s="45" t="s">
        <v>175</v>
      </c>
      <c r="D37" s="16" t="s">
        <v>1175</v>
      </c>
      <c r="E37" s="16" t="s">
        <v>48</v>
      </c>
      <c r="F37" s="56" t="s">
        <v>1176</v>
      </c>
      <c r="G37" s="16" t="s">
        <v>48</v>
      </c>
      <c r="H37" s="16" t="s">
        <v>43</v>
      </c>
      <c r="I37" s="49" t="s">
        <v>1177</v>
      </c>
      <c r="J37" s="53">
        <v>46078</v>
      </c>
      <c r="K37" s="53">
        <v>46078</v>
      </c>
      <c r="L37" s="53">
        <v>46259</v>
      </c>
      <c r="M37" s="16">
        <v>6</v>
      </c>
      <c r="N37" s="52">
        <v>150000</v>
      </c>
      <c r="O37" s="58">
        <v>145</v>
      </c>
      <c r="P37" s="52">
        <v>150000</v>
      </c>
      <c r="Q37" s="52"/>
      <c r="R37" s="52"/>
      <c r="S37" s="52"/>
      <c r="T37" s="52"/>
      <c r="U37" s="52"/>
      <c r="V37" s="52"/>
      <c r="W37" s="52"/>
      <c r="X37" s="52"/>
      <c r="Y37" s="52">
        <v>150000</v>
      </c>
      <c r="Z37" s="52">
        <v>150000</v>
      </c>
      <c r="AA37" s="52">
        <v>0</v>
      </c>
      <c r="AB37" s="59"/>
      <c r="AC37" s="54"/>
      <c r="AD37" s="16" t="s">
        <v>859</v>
      </c>
      <c r="AE37" s="16" t="s">
        <v>860</v>
      </c>
      <c r="AF37" s="16" t="s">
        <v>861</v>
      </c>
      <c r="AG37" s="16" t="s">
        <v>862</v>
      </c>
      <c r="AH37" s="16" t="s">
        <v>863</v>
      </c>
      <c r="AI37" s="16" t="str">
        <f t="shared" si="0"/>
        <v>Comunicação</v>
      </c>
    </row>
    <row r="38" spans="1:35" ht="22.5" customHeight="1" x14ac:dyDescent="0.25">
      <c r="A38" s="51">
        <v>34</v>
      </c>
      <c r="B38" s="50" t="s">
        <v>1178</v>
      </c>
      <c r="C38" s="45" t="s">
        <v>1179</v>
      </c>
      <c r="D38" s="16" t="s">
        <v>1180</v>
      </c>
      <c r="E38" s="16" t="s">
        <v>48</v>
      </c>
      <c r="F38" s="56" t="s">
        <v>1181</v>
      </c>
      <c r="G38" s="16" t="s">
        <v>48</v>
      </c>
      <c r="H38" s="16" t="s">
        <v>43</v>
      </c>
      <c r="I38" s="49" t="s">
        <v>1182</v>
      </c>
      <c r="J38" s="53">
        <v>46079</v>
      </c>
      <c r="K38" s="53">
        <v>46079</v>
      </c>
      <c r="L38" s="53">
        <v>46260</v>
      </c>
      <c r="M38" s="16">
        <v>6</v>
      </c>
      <c r="N38" s="52">
        <v>100000</v>
      </c>
      <c r="O38" s="58">
        <v>146</v>
      </c>
      <c r="P38" s="52">
        <v>100000</v>
      </c>
      <c r="Q38" s="52"/>
      <c r="R38" s="52"/>
      <c r="S38" s="52"/>
      <c r="T38" s="52"/>
      <c r="U38" s="52"/>
      <c r="V38" s="52"/>
      <c r="W38" s="52"/>
      <c r="X38" s="52"/>
      <c r="Y38" s="52">
        <v>100000</v>
      </c>
      <c r="Z38" s="52">
        <v>100000</v>
      </c>
      <c r="AA38" s="52">
        <v>0</v>
      </c>
      <c r="AB38" s="59"/>
      <c r="AC38" s="54"/>
      <c r="AD38" s="16" t="s">
        <v>859</v>
      </c>
      <c r="AE38" s="16" t="s">
        <v>860</v>
      </c>
      <c r="AF38" s="16" t="s">
        <v>861</v>
      </c>
      <c r="AG38" s="16" t="s">
        <v>883</v>
      </c>
      <c r="AH38" s="16" t="s">
        <v>863</v>
      </c>
      <c r="AI38" s="16" t="str">
        <f t="shared" si="0"/>
        <v>Comunicação</v>
      </c>
    </row>
    <row r="39" spans="1:35" ht="33.75" x14ac:dyDescent="0.25">
      <c r="A39" s="51">
        <v>35</v>
      </c>
      <c r="B39" s="50" t="s">
        <v>380</v>
      </c>
      <c r="C39" s="45" t="s">
        <v>381</v>
      </c>
      <c r="D39" s="16" t="s">
        <v>382</v>
      </c>
      <c r="E39" s="16" t="s">
        <v>383</v>
      </c>
      <c r="F39" s="56" t="s">
        <v>384</v>
      </c>
      <c r="G39" s="16" t="s">
        <v>42</v>
      </c>
      <c r="H39" s="16" t="s">
        <v>61</v>
      </c>
      <c r="I39" s="49" t="s">
        <v>385</v>
      </c>
      <c r="J39" s="53">
        <v>45911</v>
      </c>
      <c r="K39" s="53">
        <v>45911</v>
      </c>
      <c r="L39" s="53">
        <v>46276</v>
      </c>
      <c r="M39" s="16">
        <v>12</v>
      </c>
      <c r="N39" s="52">
        <v>180000</v>
      </c>
      <c r="O39" s="58">
        <v>162</v>
      </c>
      <c r="P39" s="52">
        <v>180000</v>
      </c>
      <c r="Q39" s="52"/>
      <c r="R39" s="52"/>
      <c r="S39" s="52"/>
      <c r="T39" s="52"/>
      <c r="U39" s="52"/>
      <c r="V39" s="52"/>
      <c r="W39" s="52"/>
      <c r="X39" s="52"/>
      <c r="Y39" s="52">
        <v>180000</v>
      </c>
      <c r="Z39" s="52">
        <v>102000</v>
      </c>
      <c r="AA39" s="52">
        <v>11687.192118226601</v>
      </c>
      <c r="AB39" s="59"/>
      <c r="AC39" s="54"/>
      <c r="AD39" s="16" t="s">
        <v>871</v>
      </c>
      <c r="AE39" s="16" t="s">
        <v>877</v>
      </c>
      <c r="AF39" s="16" t="s">
        <v>878</v>
      </c>
      <c r="AG39" s="16" t="s">
        <v>962</v>
      </c>
      <c r="AH39" s="16" t="s">
        <v>879</v>
      </c>
      <c r="AI39" s="16" t="str">
        <f t="shared" si="0"/>
        <v>Logística</v>
      </c>
    </row>
    <row r="40" spans="1:35" ht="22.5" customHeight="1" x14ac:dyDescent="0.25">
      <c r="A40" s="51">
        <v>36</v>
      </c>
      <c r="B40" s="50" t="s">
        <v>1183</v>
      </c>
      <c r="C40" s="45" t="s">
        <v>1184</v>
      </c>
      <c r="D40" s="16" t="s">
        <v>1185</v>
      </c>
      <c r="E40" s="16" t="s">
        <v>281</v>
      </c>
      <c r="F40" s="56" t="s">
        <v>1186</v>
      </c>
      <c r="G40" s="16" t="s">
        <v>42</v>
      </c>
      <c r="H40" s="16" t="s">
        <v>43</v>
      </c>
      <c r="I40" s="49" t="s">
        <v>1187</v>
      </c>
      <c r="J40" s="53">
        <v>46106</v>
      </c>
      <c r="K40" s="53">
        <v>46106</v>
      </c>
      <c r="L40" s="53">
        <v>46286</v>
      </c>
      <c r="M40" s="16">
        <v>6</v>
      </c>
      <c r="N40" s="52">
        <v>244898.02</v>
      </c>
      <c r="O40" s="58">
        <v>172</v>
      </c>
      <c r="P40" s="52">
        <v>244898.02</v>
      </c>
      <c r="Q40" s="52"/>
      <c r="R40" s="52"/>
      <c r="S40" s="52"/>
      <c r="T40" s="52"/>
      <c r="U40" s="52"/>
      <c r="V40" s="52"/>
      <c r="W40" s="52"/>
      <c r="X40" s="52"/>
      <c r="Y40" s="52">
        <v>244898.02</v>
      </c>
      <c r="Z40" s="52">
        <v>244898.02</v>
      </c>
      <c r="AA40" s="52">
        <v>0</v>
      </c>
      <c r="AB40" s="59"/>
      <c r="AC40" s="54"/>
      <c r="AD40" s="16" t="s">
        <v>871</v>
      </c>
      <c r="AE40" s="16" t="s">
        <v>872</v>
      </c>
      <c r="AF40" s="16" t="s">
        <v>1237</v>
      </c>
      <c r="AG40" s="16" t="s">
        <v>1238</v>
      </c>
      <c r="AH40" s="16" t="s">
        <v>1239</v>
      </c>
      <c r="AI40" s="16" t="str">
        <f t="shared" si="0"/>
        <v>Gestão de Pessoas</v>
      </c>
    </row>
    <row r="41" spans="1:35" ht="22.5" customHeight="1" x14ac:dyDescent="0.25">
      <c r="A41" s="51">
        <v>37</v>
      </c>
      <c r="B41" s="50" t="s">
        <v>137</v>
      </c>
      <c r="C41" s="45" t="s">
        <v>138</v>
      </c>
      <c r="D41" s="16" t="s">
        <v>139</v>
      </c>
      <c r="E41" s="16" t="s">
        <v>140</v>
      </c>
      <c r="F41" s="56" t="s">
        <v>141</v>
      </c>
      <c r="G41" s="16" t="s">
        <v>42</v>
      </c>
      <c r="H41" s="16" t="s">
        <v>61</v>
      </c>
      <c r="I41" s="49" t="s">
        <v>142</v>
      </c>
      <c r="J41" s="53">
        <v>45007</v>
      </c>
      <c r="K41" s="53">
        <v>46103</v>
      </c>
      <c r="L41" s="53">
        <v>46287</v>
      </c>
      <c r="M41" s="16">
        <v>6</v>
      </c>
      <c r="N41" s="52">
        <v>14162.57</v>
      </c>
      <c r="O41" s="58">
        <v>173</v>
      </c>
      <c r="P41" s="52">
        <v>56449.5</v>
      </c>
      <c r="Q41" s="52">
        <v>14162.57</v>
      </c>
      <c r="R41" s="52"/>
      <c r="S41" s="52"/>
      <c r="T41" s="52"/>
      <c r="U41" s="52"/>
      <c r="V41" s="52"/>
      <c r="W41" s="52"/>
      <c r="X41" s="52"/>
      <c r="Y41" s="52">
        <v>10325.26</v>
      </c>
      <c r="Z41" s="52">
        <v>10325.26</v>
      </c>
      <c r="AA41" s="52">
        <v>3837.3099999999995</v>
      </c>
      <c r="AB41" s="59"/>
      <c r="AC41" s="54" t="s">
        <v>899</v>
      </c>
      <c r="AD41" s="16" t="s">
        <v>871</v>
      </c>
      <c r="AE41" s="16" t="s">
        <v>877</v>
      </c>
      <c r="AF41" s="16" t="s">
        <v>878</v>
      </c>
      <c r="AG41" s="16" t="s">
        <v>885</v>
      </c>
      <c r="AH41" s="16" t="s">
        <v>886</v>
      </c>
      <c r="AI41" s="16" t="str">
        <f t="shared" si="0"/>
        <v>Logística</v>
      </c>
    </row>
    <row r="42" spans="1:35" ht="33.75" x14ac:dyDescent="0.25">
      <c r="A42" s="51">
        <v>38</v>
      </c>
      <c r="B42" s="50" t="s">
        <v>386</v>
      </c>
      <c r="C42" s="51" t="s">
        <v>387</v>
      </c>
      <c r="D42" s="16" t="s">
        <v>388</v>
      </c>
      <c r="E42" s="16" t="s">
        <v>389</v>
      </c>
      <c r="F42" s="56" t="s">
        <v>1131</v>
      </c>
      <c r="G42" s="16" t="s">
        <v>219</v>
      </c>
      <c r="H42" s="16" t="s">
        <v>61</v>
      </c>
      <c r="I42" s="49" t="s">
        <v>391</v>
      </c>
      <c r="J42" s="53">
        <v>44835</v>
      </c>
      <c r="K42" s="53">
        <v>45566</v>
      </c>
      <c r="L42" s="53">
        <v>46296</v>
      </c>
      <c r="M42" s="16">
        <v>24</v>
      </c>
      <c r="N42" s="52">
        <v>2602141.5699999998</v>
      </c>
      <c r="O42" s="58">
        <v>182</v>
      </c>
      <c r="P42" s="52">
        <v>1739799.6</v>
      </c>
      <c r="Q42" s="52">
        <v>260969.94</v>
      </c>
      <c r="R42" s="52">
        <v>166501.62</v>
      </c>
      <c r="S42" s="52">
        <v>286684.7</v>
      </c>
      <c r="T42" s="52">
        <v>47780.78</v>
      </c>
      <c r="U42" s="52">
        <v>2346425.86</v>
      </c>
      <c r="V42" s="52">
        <v>34343.64</v>
      </c>
      <c r="W42" s="52">
        <v>98888.75</v>
      </c>
      <c r="X42" s="52">
        <v>87095.28</v>
      </c>
      <c r="Y42" s="52">
        <v>2602141.5699999998</v>
      </c>
      <c r="Z42" s="52">
        <v>1139351.6000000001</v>
      </c>
      <c r="AA42" s="52">
        <v>81191.961534367394</v>
      </c>
      <c r="AB42" s="59">
        <v>0.15</v>
      </c>
      <c r="AC42" s="54" t="s">
        <v>1240</v>
      </c>
      <c r="AD42" s="16" t="s">
        <v>871</v>
      </c>
      <c r="AE42" s="16" t="s">
        <v>877</v>
      </c>
      <c r="AF42" s="16" t="s">
        <v>878</v>
      </c>
      <c r="AG42" s="16" t="s">
        <v>956</v>
      </c>
      <c r="AH42" s="16" t="s">
        <v>1008</v>
      </c>
      <c r="AI42" s="16" t="str">
        <f t="shared" si="0"/>
        <v>Logística</v>
      </c>
    </row>
    <row r="43" spans="1:35" ht="22.5" customHeight="1" x14ac:dyDescent="0.25">
      <c r="A43" s="51">
        <v>39</v>
      </c>
      <c r="B43" s="50" t="s">
        <v>392</v>
      </c>
      <c r="C43" s="51" t="s">
        <v>393</v>
      </c>
      <c r="D43" s="16" t="s">
        <v>394</v>
      </c>
      <c r="E43" s="16" t="s">
        <v>281</v>
      </c>
      <c r="F43" s="56" t="s">
        <v>1096</v>
      </c>
      <c r="G43" s="16" t="s">
        <v>42</v>
      </c>
      <c r="H43" s="16" t="s">
        <v>43</v>
      </c>
      <c r="I43" s="49" t="s">
        <v>396</v>
      </c>
      <c r="J43" s="53">
        <v>45932</v>
      </c>
      <c r="K43" s="53">
        <v>45932</v>
      </c>
      <c r="L43" s="53">
        <v>46297</v>
      </c>
      <c r="M43" s="16">
        <v>12</v>
      </c>
      <c r="N43" s="52">
        <v>66270</v>
      </c>
      <c r="O43" s="58">
        <v>183</v>
      </c>
      <c r="P43" s="52">
        <v>66270</v>
      </c>
      <c r="Q43" s="52">
        <v>0</v>
      </c>
      <c r="R43" s="52"/>
      <c r="S43" s="52"/>
      <c r="T43" s="52"/>
      <c r="U43" s="52"/>
      <c r="V43" s="52"/>
      <c r="W43" s="52"/>
      <c r="X43" s="52"/>
      <c r="Y43" s="52">
        <v>66270</v>
      </c>
      <c r="Z43" s="52">
        <v>0</v>
      </c>
      <c r="AA43" s="52">
        <v>11075.343406593407</v>
      </c>
      <c r="AB43" s="59"/>
      <c r="AC43" s="54" t="s">
        <v>1117</v>
      </c>
      <c r="AD43" s="16" t="s">
        <v>871</v>
      </c>
      <c r="AE43" s="16" t="s">
        <v>872</v>
      </c>
      <c r="AF43" s="16" t="s">
        <v>873</v>
      </c>
      <c r="AG43" s="16" t="s">
        <v>964</v>
      </c>
      <c r="AH43" s="16" t="s">
        <v>965</v>
      </c>
      <c r="AI43" s="16" t="str">
        <f t="shared" si="0"/>
        <v>Gestão de Pessoas</v>
      </c>
    </row>
    <row r="44" spans="1:35" ht="67.5" x14ac:dyDescent="0.25">
      <c r="A44" s="51">
        <v>40</v>
      </c>
      <c r="B44" s="50" t="s">
        <v>397</v>
      </c>
      <c r="C44" s="45" t="s">
        <v>398</v>
      </c>
      <c r="D44" s="16" t="s">
        <v>399</v>
      </c>
      <c r="E44" s="16" t="s">
        <v>400</v>
      </c>
      <c r="F44" s="56" t="s">
        <v>401</v>
      </c>
      <c r="G44" s="16" t="s">
        <v>42</v>
      </c>
      <c r="H44" s="48" t="s">
        <v>61</v>
      </c>
      <c r="I44" s="49" t="s">
        <v>402</v>
      </c>
      <c r="J44" s="53">
        <v>44840</v>
      </c>
      <c r="K44" s="53">
        <v>45936</v>
      </c>
      <c r="L44" s="53">
        <v>46301</v>
      </c>
      <c r="M44" s="16">
        <v>12</v>
      </c>
      <c r="N44" s="52">
        <v>4123830.6</v>
      </c>
      <c r="O44" s="58">
        <v>187</v>
      </c>
      <c r="P44" s="52">
        <v>10689868.57</v>
      </c>
      <c r="Q44" s="52">
        <v>1195308</v>
      </c>
      <c r="R44" s="52">
        <v>4123830.6</v>
      </c>
      <c r="S44" s="52"/>
      <c r="T44" s="52"/>
      <c r="U44" s="52"/>
      <c r="V44" s="52"/>
      <c r="W44" s="52"/>
      <c r="X44" s="52"/>
      <c r="Y44" s="52">
        <v>4123830.6</v>
      </c>
      <c r="Z44" s="52">
        <v>433476</v>
      </c>
      <c r="AA44" s="52">
        <v>630608.34691011242</v>
      </c>
      <c r="AB44" s="59">
        <v>0.1118</v>
      </c>
      <c r="AC44" s="54" t="s">
        <v>966</v>
      </c>
      <c r="AD44" s="16" t="s">
        <v>871</v>
      </c>
      <c r="AE44" s="16" t="s">
        <v>895</v>
      </c>
      <c r="AF44" s="16" t="s">
        <v>951</v>
      </c>
      <c r="AG44" s="16" t="s">
        <v>967</v>
      </c>
      <c r="AH44" s="16" t="s">
        <v>1118</v>
      </c>
      <c r="AI44" s="16" t="str">
        <f t="shared" si="0"/>
        <v>TI</v>
      </c>
    </row>
    <row r="45" spans="1:35" ht="22.5" x14ac:dyDescent="0.25">
      <c r="A45" s="51">
        <v>41</v>
      </c>
      <c r="B45" s="50" t="s">
        <v>403</v>
      </c>
      <c r="C45" s="45" t="s">
        <v>404</v>
      </c>
      <c r="D45" s="16" t="s">
        <v>405</v>
      </c>
      <c r="E45" s="16" t="s">
        <v>406</v>
      </c>
      <c r="F45" s="56" t="s">
        <v>407</v>
      </c>
      <c r="G45" s="16" t="s">
        <v>408</v>
      </c>
      <c r="H45" s="48" t="s">
        <v>43</v>
      </c>
      <c r="I45" s="49" t="s">
        <v>409</v>
      </c>
      <c r="J45" s="53">
        <v>45936</v>
      </c>
      <c r="K45" s="53">
        <v>45936</v>
      </c>
      <c r="L45" s="53">
        <v>46301</v>
      </c>
      <c r="M45" s="16">
        <v>12</v>
      </c>
      <c r="N45" s="52">
        <v>941850</v>
      </c>
      <c r="O45" s="58">
        <v>187</v>
      </c>
      <c r="P45" s="52">
        <v>941850</v>
      </c>
      <c r="Q45" s="52"/>
      <c r="R45" s="52"/>
      <c r="S45" s="52"/>
      <c r="T45" s="52"/>
      <c r="U45" s="52"/>
      <c r="V45" s="52"/>
      <c r="W45" s="52"/>
      <c r="X45" s="52"/>
      <c r="Y45" s="52">
        <v>941850</v>
      </c>
      <c r="Z45" s="52">
        <v>0</v>
      </c>
      <c r="AA45" s="52">
        <v>160943.4691011236</v>
      </c>
      <c r="AB45" s="59"/>
      <c r="AC45" s="54"/>
      <c r="AD45" s="16" t="s">
        <v>871</v>
      </c>
      <c r="AE45" s="16" t="s">
        <v>895</v>
      </c>
      <c r="AF45" s="16" t="s">
        <v>951</v>
      </c>
      <c r="AG45" s="16" t="s">
        <v>969</v>
      </c>
      <c r="AH45" s="16" t="s">
        <v>970</v>
      </c>
      <c r="AI45" s="16" t="str">
        <f t="shared" si="0"/>
        <v>TI</v>
      </c>
    </row>
    <row r="46" spans="1:35" ht="22.5" customHeight="1" x14ac:dyDescent="0.25">
      <c r="A46" s="51">
        <v>42</v>
      </c>
      <c r="B46" s="50" t="s">
        <v>257</v>
      </c>
      <c r="C46" s="45" t="s">
        <v>258</v>
      </c>
      <c r="D46" s="16" t="s">
        <v>349</v>
      </c>
      <c r="E46" s="16" t="s">
        <v>336</v>
      </c>
      <c r="F46" s="56" t="s">
        <v>1188</v>
      </c>
      <c r="G46" s="16" t="s">
        <v>219</v>
      </c>
      <c r="H46" s="16" t="s">
        <v>61</v>
      </c>
      <c r="I46" s="49" t="s">
        <v>351</v>
      </c>
      <c r="J46" s="53">
        <v>45306</v>
      </c>
      <c r="K46" s="53">
        <v>46219</v>
      </c>
      <c r="L46" s="53">
        <v>46303</v>
      </c>
      <c r="M46" s="16">
        <v>3</v>
      </c>
      <c r="N46" s="52">
        <v>40034.019999999997</v>
      </c>
      <c r="O46" s="58">
        <v>189</v>
      </c>
      <c r="P46" s="52">
        <v>106323.6</v>
      </c>
      <c r="Q46" s="52">
        <v>4870.7299999999996</v>
      </c>
      <c r="R46" s="52">
        <v>111414.96</v>
      </c>
      <c r="S46" s="52">
        <v>5563.96</v>
      </c>
      <c r="T46" s="52">
        <v>58968.6</v>
      </c>
      <c r="U46" s="52">
        <v>40034.019999999997</v>
      </c>
      <c r="V46" s="52"/>
      <c r="W46" s="52"/>
      <c r="X46" s="52"/>
      <c r="Y46" s="52">
        <v>31528.6</v>
      </c>
      <c r="Z46" s="52">
        <v>31528.6</v>
      </c>
      <c r="AA46" s="52">
        <v>8505.4199999999983</v>
      </c>
      <c r="AB46" s="59"/>
      <c r="AC46" s="54" t="s">
        <v>1241</v>
      </c>
      <c r="AD46" s="16" t="s">
        <v>871</v>
      </c>
      <c r="AE46" s="16" t="s">
        <v>877</v>
      </c>
      <c r="AF46" s="16" t="s">
        <v>878</v>
      </c>
      <c r="AG46" s="16" t="s">
        <v>880</v>
      </c>
      <c r="AH46" s="16" t="s">
        <v>879</v>
      </c>
      <c r="AI46" s="16" t="str">
        <f t="shared" si="0"/>
        <v>Logística</v>
      </c>
    </row>
    <row r="47" spans="1:35" ht="22.5" customHeight="1" x14ac:dyDescent="0.25">
      <c r="A47" s="51">
        <v>43</v>
      </c>
      <c r="B47" s="50" t="s">
        <v>257</v>
      </c>
      <c r="C47" s="45" t="s">
        <v>258</v>
      </c>
      <c r="D47" s="16" t="s">
        <v>410</v>
      </c>
      <c r="E47" s="16" t="s">
        <v>411</v>
      </c>
      <c r="F47" s="56" t="s">
        <v>1189</v>
      </c>
      <c r="G47" s="16" t="s">
        <v>219</v>
      </c>
      <c r="H47" s="16" t="s">
        <v>61</v>
      </c>
      <c r="I47" s="49" t="s">
        <v>413</v>
      </c>
      <c r="J47" s="53">
        <v>45390</v>
      </c>
      <c r="K47" s="53">
        <v>45390</v>
      </c>
      <c r="L47" s="53">
        <v>46303</v>
      </c>
      <c r="M47" s="16">
        <v>30</v>
      </c>
      <c r="N47" s="52">
        <v>356210.08</v>
      </c>
      <c r="O47" s="58">
        <v>189</v>
      </c>
      <c r="P47" s="52">
        <v>307573.8</v>
      </c>
      <c r="Q47" s="52">
        <v>15588.6</v>
      </c>
      <c r="R47" s="52">
        <v>0</v>
      </c>
      <c r="S47" s="52">
        <v>958.49</v>
      </c>
      <c r="T47" s="52">
        <v>12794.09</v>
      </c>
      <c r="U47" s="52">
        <v>19295.189999999999</v>
      </c>
      <c r="V47" s="52"/>
      <c r="W47" s="52"/>
      <c r="X47" s="52"/>
      <c r="Y47" s="52">
        <v>356210.08</v>
      </c>
      <c r="Z47" s="52">
        <v>167582.12</v>
      </c>
      <c r="AA47" s="52">
        <v>7924.6322974217319</v>
      </c>
      <c r="AB47" s="59"/>
      <c r="AC47" s="54" t="s">
        <v>1242</v>
      </c>
      <c r="AD47" s="16" t="s">
        <v>871</v>
      </c>
      <c r="AE47" s="16" t="s">
        <v>877</v>
      </c>
      <c r="AF47" s="16" t="s">
        <v>878</v>
      </c>
      <c r="AG47" s="16" t="s">
        <v>957</v>
      </c>
      <c r="AH47" s="16" t="s">
        <v>912</v>
      </c>
      <c r="AI47" s="16" t="str">
        <f t="shared" si="0"/>
        <v>Logística</v>
      </c>
    </row>
    <row r="48" spans="1:35" ht="22.5" customHeight="1" x14ac:dyDescent="0.25">
      <c r="A48" s="51">
        <v>44</v>
      </c>
      <c r="B48" s="50" t="s">
        <v>257</v>
      </c>
      <c r="C48" s="45" t="s">
        <v>258</v>
      </c>
      <c r="D48" s="16" t="s">
        <v>335</v>
      </c>
      <c r="E48" s="16" t="s">
        <v>336</v>
      </c>
      <c r="F48" s="56" t="s">
        <v>1190</v>
      </c>
      <c r="G48" s="16" t="s">
        <v>219</v>
      </c>
      <c r="H48" s="16" t="s">
        <v>61</v>
      </c>
      <c r="I48" s="49" t="s">
        <v>338</v>
      </c>
      <c r="J48" s="53">
        <v>45306</v>
      </c>
      <c r="K48" s="53">
        <v>46218</v>
      </c>
      <c r="L48" s="53">
        <v>46303</v>
      </c>
      <c r="M48" s="16">
        <v>3</v>
      </c>
      <c r="N48" s="52">
        <v>61615.47</v>
      </c>
      <c r="O48" s="58">
        <v>189</v>
      </c>
      <c r="P48" s="52">
        <v>376740</v>
      </c>
      <c r="Q48" s="52">
        <v>17548.8</v>
      </c>
      <c r="R48" s="52">
        <v>12312.44</v>
      </c>
      <c r="S48" s="52">
        <v>61615.47</v>
      </c>
      <c r="T48" s="52"/>
      <c r="U48" s="52"/>
      <c r="V48" s="52"/>
      <c r="W48" s="52"/>
      <c r="X48" s="52"/>
      <c r="Y48" s="52">
        <v>46296</v>
      </c>
      <c r="Z48" s="52">
        <v>46296</v>
      </c>
      <c r="AA48" s="52">
        <v>15319.470000000001</v>
      </c>
      <c r="AB48" s="59"/>
      <c r="AC48" s="54" t="s">
        <v>1243</v>
      </c>
      <c r="AD48" s="16" t="s">
        <v>871</v>
      </c>
      <c r="AE48" s="16" t="s">
        <v>877</v>
      </c>
      <c r="AF48" s="16" t="s">
        <v>878</v>
      </c>
      <c r="AG48" s="16" t="s">
        <v>880</v>
      </c>
      <c r="AH48" s="16" t="s">
        <v>879</v>
      </c>
      <c r="AI48" s="16" t="str">
        <f t="shared" si="0"/>
        <v>Logística</v>
      </c>
    </row>
    <row r="49" spans="1:35" ht="33.75" x14ac:dyDescent="0.25">
      <c r="A49" s="51">
        <v>45</v>
      </c>
      <c r="B49" s="50" t="s">
        <v>414</v>
      </c>
      <c r="C49" s="45" t="s">
        <v>415</v>
      </c>
      <c r="D49" s="16" t="s">
        <v>416</v>
      </c>
      <c r="E49" s="16" t="s">
        <v>371</v>
      </c>
      <c r="F49" s="56" t="s">
        <v>1191</v>
      </c>
      <c r="G49" s="16" t="s">
        <v>219</v>
      </c>
      <c r="H49" s="16" t="s">
        <v>61</v>
      </c>
      <c r="I49" s="49" t="s">
        <v>418</v>
      </c>
      <c r="J49" s="53">
        <v>45663</v>
      </c>
      <c r="K49" s="53">
        <v>45663</v>
      </c>
      <c r="L49" s="53">
        <v>46311</v>
      </c>
      <c r="M49" s="16">
        <v>21</v>
      </c>
      <c r="N49" s="52">
        <v>4363516.0999999996</v>
      </c>
      <c r="O49" s="58">
        <v>197</v>
      </c>
      <c r="P49" s="52">
        <v>3942264.95</v>
      </c>
      <c r="Q49" s="52">
        <v>0</v>
      </c>
      <c r="R49" s="52">
        <v>200685.57</v>
      </c>
      <c r="S49" s="52">
        <v>0</v>
      </c>
      <c r="T49" s="52">
        <v>220565.58</v>
      </c>
      <c r="U49" s="52"/>
      <c r="V49" s="52"/>
      <c r="W49" s="52"/>
      <c r="X49" s="52"/>
      <c r="Y49" s="52">
        <v>4363516.0999999996</v>
      </c>
      <c r="Z49" s="52">
        <v>2374951.7599999998</v>
      </c>
      <c r="AA49" s="52">
        <v>134114.18774944567</v>
      </c>
      <c r="AB49" s="59"/>
      <c r="AC49" s="54" t="s">
        <v>1244</v>
      </c>
      <c r="AD49" s="16" t="s">
        <v>871</v>
      </c>
      <c r="AE49" s="16" t="s">
        <v>877</v>
      </c>
      <c r="AF49" s="16" t="s">
        <v>878</v>
      </c>
      <c r="AG49" s="16" t="s">
        <v>913</v>
      </c>
      <c r="AH49" s="16" t="s">
        <v>909</v>
      </c>
      <c r="AI49" s="16" t="str">
        <f t="shared" si="0"/>
        <v>Logística</v>
      </c>
    </row>
    <row r="50" spans="1:35" ht="45" x14ac:dyDescent="0.25">
      <c r="A50" s="51">
        <v>46</v>
      </c>
      <c r="B50" s="50" t="s">
        <v>419</v>
      </c>
      <c r="C50" s="45" t="s">
        <v>420</v>
      </c>
      <c r="D50" s="16" t="s">
        <v>421</v>
      </c>
      <c r="E50" s="16" t="s">
        <v>86</v>
      </c>
      <c r="F50" s="56" t="s">
        <v>422</v>
      </c>
      <c r="G50" s="16" t="s">
        <v>42</v>
      </c>
      <c r="H50" s="16" t="s">
        <v>61</v>
      </c>
      <c r="I50" s="49" t="s">
        <v>423</v>
      </c>
      <c r="J50" s="53">
        <v>44490</v>
      </c>
      <c r="K50" s="53">
        <v>44490</v>
      </c>
      <c r="L50" s="53">
        <v>46315</v>
      </c>
      <c r="M50" s="16">
        <v>60</v>
      </c>
      <c r="N50" s="52">
        <v>2527103.1</v>
      </c>
      <c r="O50" s="58">
        <v>201</v>
      </c>
      <c r="P50" s="52">
        <v>2527103.1</v>
      </c>
      <c r="Q50" s="52">
        <v>0</v>
      </c>
      <c r="R50" s="52"/>
      <c r="S50" s="52"/>
      <c r="T50" s="52"/>
      <c r="U50" s="52"/>
      <c r="V50" s="52"/>
      <c r="W50" s="52"/>
      <c r="X50" s="52"/>
      <c r="Y50" s="52">
        <v>2527103.1</v>
      </c>
      <c r="Z50" s="52">
        <v>2004731.05</v>
      </c>
      <c r="AA50" s="52">
        <v>9783.7540152914626</v>
      </c>
      <c r="AB50" s="59">
        <v>0</v>
      </c>
      <c r="AC50" s="54" t="s">
        <v>973</v>
      </c>
      <c r="AD50" s="16" t="s">
        <v>871</v>
      </c>
      <c r="AE50" s="16" t="s">
        <v>872</v>
      </c>
      <c r="AF50" s="16" t="s">
        <v>891</v>
      </c>
      <c r="AG50" s="16" t="s">
        <v>974</v>
      </c>
      <c r="AH50" s="16" t="s">
        <v>892</v>
      </c>
      <c r="AI50" s="16" t="str">
        <f t="shared" si="0"/>
        <v>Gestão de Pessoas</v>
      </c>
    </row>
    <row r="51" spans="1:35" ht="33.75" x14ac:dyDescent="0.25">
      <c r="A51" s="51">
        <v>47</v>
      </c>
      <c r="B51" s="50" t="s">
        <v>424</v>
      </c>
      <c r="C51" s="45" t="s">
        <v>425</v>
      </c>
      <c r="D51" s="16" t="s">
        <v>426</v>
      </c>
      <c r="E51" s="16" t="s">
        <v>281</v>
      </c>
      <c r="F51" s="56" t="s">
        <v>427</v>
      </c>
      <c r="G51" s="16" t="s">
        <v>42</v>
      </c>
      <c r="H51" s="48" t="s">
        <v>43</v>
      </c>
      <c r="I51" s="49" t="s">
        <v>428</v>
      </c>
      <c r="J51" s="53">
        <v>45219</v>
      </c>
      <c r="K51" s="53">
        <v>45585</v>
      </c>
      <c r="L51" s="53">
        <v>46315</v>
      </c>
      <c r="M51" s="16">
        <v>24</v>
      </c>
      <c r="N51" s="52">
        <v>777114.02</v>
      </c>
      <c r="O51" s="58">
        <v>201</v>
      </c>
      <c r="P51" s="52">
        <v>276098.88</v>
      </c>
      <c r="Q51" s="52">
        <v>777114.02</v>
      </c>
      <c r="R51" s="52"/>
      <c r="S51" s="52"/>
      <c r="T51" s="52"/>
      <c r="U51" s="52"/>
      <c r="V51" s="52"/>
      <c r="W51" s="52"/>
      <c r="X51" s="52"/>
      <c r="Y51" s="52">
        <v>709094.64</v>
      </c>
      <c r="Z51" s="52">
        <v>440041</v>
      </c>
      <c r="AA51" s="52">
        <v>19381.167659105231</v>
      </c>
      <c r="AB51" s="59">
        <v>0.23680000000000001</v>
      </c>
      <c r="AC51" s="54" t="s">
        <v>975</v>
      </c>
      <c r="AD51" s="16" t="s">
        <v>871</v>
      </c>
      <c r="AE51" s="16" t="s">
        <v>866</v>
      </c>
      <c r="AF51" s="16" t="s">
        <v>900</v>
      </c>
      <c r="AG51" s="16" t="s">
        <v>976</v>
      </c>
      <c r="AH51" s="16" t="s">
        <v>902</v>
      </c>
      <c r="AI51" s="16" t="str">
        <f t="shared" si="0"/>
        <v>Jurídico</v>
      </c>
    </row>
    <row r="52" spans="1:35" ht="33.75" x14ac:dyDescent="0.25">
      <c r="A52" s="51">
        <v>48</v>
      </c>
      <c r="B52" s="50" t="s">
        <v>429</v>
      </c>
      <c r="C52" s="45" t="s">
        <v>430</v>
      </c>
      <c r="D52" s="16" t="s">
        <v>431</v>
      </c>
      <c r="E52" s="16" t="s">
        <v>432</v>
      </c>
      <c r="F52" s="56" t="s">
        <v>433</v>
      </c>
      <c r="G52" s="16" t="s">
        <v>42</v>
      </c>
      <c r="H52" s="16" t="s">
        <v>61</v>
      </c>
      <c r="I52" s="49" t="s">
        <v>434</v>
      </c>
      <c r="J52" s="53">
        <v>45597</v>
      </c>
      <c r="K52" s="53">
        <v>45597</v>
      </c>
      <c r="L52" s="53">
        <v>46327</v>
      </c>
      <c r="M52" s="16">
        <v>24</v>
      </c>
      <c r="N52" s="52">
        <v>18593275.390000001</v>
      </c>
      <c r="O52" s="58">
        <v>213</v>
      </c>
      <c r="P52" s="52">
        <v>18593275.390000001</v>
      </c>
      <c r="Q52" s="52"/>
      <c r="R52" s="52"/>
      <c r="S52" s="52"/>
      <c r="T52" s="52"/>
      <c r="U52" s="52"/>
      <c r="V52" s="52"/>
      <c r="W52" s="52"/>
      <c r="X52" s="52"/>
      <c r="Y52" s="52">
        <v>18593275.390000001</v>
      </c>
      <c r="Z52" s="52">
        <v>10276606.32</v>
      </c>
      <c r="AA52" s="52">
        <v>489294.68255157961</v>
      </c>
      <c r="AB52" s="59"/>
      <c r="AC52" s="54"/>
      <c r="AD52" s="16" t="s">
        <v>871</v>
      </c>
      <c r="AE52" s="16" t="s">
        <v>877</v>
      </c>
      <c r="AF52" s="16" t="s">
        <v>878</v>
      </c>
      <c r="AG52" s="16" t="s">
        <v>957</v>
      </c>
      <c r="AH52" s="16" t="s">
        <v>956</v>
      </c>
      <c r="AI52" s="16" t="str">
        <f t="shared" si="0"/>
        <v>Logística</v>
      </c>
    </row>
    <row r="53" spans="1:35" ht="22.5" customHeight="1" x14ac:dyDescent="0.25">
      <c r="A53" s="51">
        <v>49</v>
      </c>
      <c r="B53" s="50" t="s">
        <v>435</v>
      </c>
      <c r="C53" s="45" t="s">
        <v>436</v>
      </c>
      <c r="D53" s="16" t="s">
        <v>437</v>
      </c>
      <c r="E53" s="16" t="s">
        <v>40</v>
      </c>
      <c r="F53" s="56" t="s">
        <v>438</v>
      </c>
      <c r="G53" s="16" t="s">
        <v>42</v>
      </c>
      <c r="H53" s="48" t="s">
        <v>43</v>
      </c>
      <c r="I53" s="49" t="s">
        <v>439</v>
      </c>
      <c r="J53" s="53">
        <v>45972</v>
      </c>
      <c r="K53" s="53">
        <v>45972</v>
      </c>
      <c r="L53" s="53">
        <v>46337</v>
      </c>
      <c r="M53" s="16">
        <v>12</v>
      </c>
      <c r="N53" s="52">
        <v>33360</v>
      </c>
      <c r="O53" s="58">
        <v>223</v>
      </c>
      <c r="P53" s="52">
        <v>33360</v>
      </c>
      <c r="Q53" s="52"/>
      <c r="R53" s="52"/>
      <c r="S53" s="52"/>
      <c r="T53" s="52"/>
      <c r="U53" s="52"/>
      <c r="V53" s="52"/>
      <c r="W53" s="52"/>
      <c r="X53" s="52"/>
      <c r="Y53" s="52">
        <v>33360</v>
      </c>
      <c r="Z53" s="52">
        <v>27800</v>
      </c>
      <c r="AA53" s="52">
        <v>1190.9624413145541</v>
      </c>
      <c r="AB53" s="59"/>
      <c r="AC53" s="54"/>
      <c r="AD53" s="16" t="s">
        <v>871</v>
      </c>
      <c r="AE53" s="16" t="s">
        <v>872</v>
      </c>
      <c r="AF53" s="16" t="s">
        <v>891</v>
      </c>
      <c r="AG53" s="16" t="s">
        <v>977</v>
      </c>
      <c r="AH53" s="16" t="s">
        <v>892</v>
      </c>
      <c r="AI53" s="16" t="str">
        <f t="shared" si="0"/>
        <v>Gestão de Pessoas</v>
      </c>
    </row>
    <row r="54" spans="1:35" ht="56.25" x14ac:dyDescent="0.25">
      <c r="A54" s="51">
        <v>50</v>
      </c>
      <c r="B54" s="50" t="s">
        <v>440</v>
      </c>
      <c r="C54" s="45" t="s">
        <v>441</v>
      </c>
      <c r="D54" s="16" t="s">
        <v>442</v>
      </c>
      <c r="E54" s="16" t="s">
        <v>383</v>
      </c>
      <c r="F54" s="56" t="s">
        <v>443</v>
      </c>
      <c r="G54" s="16" t="s">
        <v>42</v>
      </c>
      <c r="H54" s="16" t="s">
        <v>61</v>
      </c>
      <c r="I54" s="49" t="s">
        <v>444</v>
      </c>
      <c r="J54" s="53">
        <v>45427</v>
      </c>
      <c r="K54" s="53">
        <v>45427</v>
      </c>
      <c r="L54" s="53">
        <v>46341</v>
      </c>
      <c r="M54" s="16">
        <v>30</v>
      </c>
      <c r="N54" s="52">
        <v>366041.27</v>
      </c>
      <c r="O54" s="58">
        <v>227</v>
      </c>
      <c r="P54" s="52">
        <v>348038.85</v>
      </c>
      <c r="Q54" s="52">
        <v>18002.419999999998</v>
      </c>
      <c r="R54" s="52"/>
      <c r="S54" s="52"/>
      <c r="T54" s="52"/>
      <c r="U54" s="52"/>
      <c r="V54" s="52"/>
      <c r="W54" s="52"/>
      <c r="X54" s="52"/>
      <c r="Y54" s="52">
        <v>366041.27</v>
      </c>
      <c r="Z54" s="52">
        <v>114050.01</v>
      </c>
      <c r="AA54" s="52">
        <v>11156.818279961186</v>
      </c>
      <c r="AB54" s="59"/>
      <c r="AC54" s="54" t="s">
        <v>894</v>
      </c>
      <c r="AD54" s="16" t="s">
        <v>871</v>
      </c>
      <c r="AE54" s="16" t="s">
        <v>895</v>
      </c>
      <c r="AF54" s="16" t="s">
        <v>925</v>
      </c>
      <c r="AG54" s="16" t="s">
        <v>978</v>
      </c>
      <c r="AH54" s="16" t="s">
        <v>979</v>
      </c>
      <c r="AI54" s="16" t="str">
        <f t="shared" si="0"/>
        <v>TI</v>
      </c>
    </row>
    <row r="55" spans="1:35" ht="22.5" customHeight="1" x14ac:dyDescent="0.25">
      <c r="A55" s="51">
        <v>51</v>
      </c>
      <c r="B55" s="50" t="s">
        <v>445</v>
      </c>
      <c r="C55" s="45" t="s">
        <v>446</v>
      </c>
      <c r="D55" s="16" t="s">
        <v>447</v>
      </c>
      <c r="E55" s="16" t="s">
        <v>281</v>
      </c>
      <c r="F55" s="56" t="s">
        <v>448</v>
      </c>
      <c r="G55" s="16" t="s">
        <v>42</v>
      </c>
      <c r="H55" s="48" t="s">
        <v>61</v>
      </c>
      <c r="I55" s="49" t="s">
        <v>449</v>
      </c>
      <c r="J55" s="53">
        <v>44523</v>
      </c>
      <c r="K55" s="53">
        <v>45619</v>
      </c>
      <c r="L55" s="53">
        <v>46349</v>
      </c>
      <c r="M55" s="16">
        <v>24</v>
      </c>
      <c r="N55" s="52">
        <v>420594.12</v>
      </c>
      <c r="O55" s="58">
        <v>235</v>
      </c>
      <c r="P55" s="52">
        <v>319708</v>
      </c>
      <c r="Q55" s="52">
        <v>18072.71</v>
      </c>
      <c r="R55" s="52">
        <v>169795.56</v>
      </c>
      <c r="S55" s="52">
        <v>34004.400000000001</v>
      </c>
      <c r="T55" s="52">
        <v>420594.12</v>
      </c>
      <c r="U55" s="52"/>
      <c r="V55" s="52"/>
      <c r="W55" s="52"/>
      <c r="X55" s="52"/>
      <c r="Y55" s="52">
        <v>416262.72</v>
      </c>
      <c r="Z55" s="52">
        <v>325332.33</v>
      </c>
      <c r="AA55" s="52">
        <v>5853.6285101010089</v>
      </c>
      <c r="AB55" s="59">
        <v>0.20019999999999999</v>
      </c>
      <c r="AC55" s="54" t="s">
        <v>980</v>
      </c>
      <c r="AD55" s="16" t="s">
        <v>871</v>
      </c>
      <c r="AE55" s="16" t="s">
        <v>895</v>
      </c>
      <c r="AF55" s="16" t="s">
        <v>951</v>
      </c>
      <c r="AG55" s="16" t="s">
        <v>1119</v>
      </c>
      <c r="AH55" s="16" t="s">
        <v>982</v>
      </c>
      <c r="AI55" s="16" t="str">
        <f t="shared" si="0"/>
        <v>TI</v>
      </c>
    </row>
    <row r="56" spans="1:35" ht="22.5" customHeight="1" x14ac:dyDescent="0.25">
      <c r="A56" s="51">
        <v>52</v>
      </c>
      <c r="B56" s="50" t="s">
        <v>450</v>
      </c>
      <c r="C56" s="45" t="s">
        <v>451</v>
      </c>
      <c r="D56" s="16" t="s">
        <v>452</v>
      </c>
      <c r="E56" s="16" t="s">
        <v>40</v>
      </c>
      <c r="F56" s="56" t="s">
        <v>454</v>
      </c>
      <c r="G56" s="16" t="s">
        <v>42</v>
      </c>
      <c r="H56" s="48" t="s">
        <v>43</v>
      </c>
      <c r="I56" s="49" t="s">
        <v>455</v>
      </c>
      <c r="J56" s="53">
        <v>46009</v>
      </c>
      <c r="K56" s="53">
        <v>46009</v>
      </c>
      <c r="L56" s="53">
        <v>46374</v>
      </c>
      <c r="M56" s="16">
        <v>12</v>
      </c>
      <c r="N56" s="52">
        <v>63867.6</v>
      </c>
      <c r="O56" s="58">
        <v>260</v>
      </c>
      <c r="P56" s="52">
        <v>63867.6</v>
      </c>
      <c r="Q56" s="52"/>
      <c r="R56" s="52"/>
      <c r="S56" s="52"/>
      <c r="T56" s="52"/>
      <c r="U56" s="52"/>
      <c r="V56" s="52"/>
      <c r="W56" s="52"/>
      <c r="X56" s="52"/>
      <c r="Y56" s="52">
        <v>63867.6</v>
      </c>
      <c r="Z56" s="52">
        <v>63867.6</v>
      </c>
      <c r="AA56" s="52">
        <v>0</v>
      </c>
      <c r="AB56" s="59"/>
      <c r="AC56" s="54"/>
      <c r="AD56" s="16" t="s">
        <v>871</v>
      </c>
      <c r="AE56" s="16" t="s">
        <v>877</v>
      </c>
      <c r="AF56" s="16" t="s">
        <v>878</v>
      </c>
      <c r="AG56" s="16" t="s">
        <v>983</v>
      </c>
      <c r="AH56" s="16" t="s">
        <v>949</v>
      </c>
      <c r="AI56" s="16" t="str">
        <f t="shared" si="0"/>
        <v>Logística</v>
      </c>
    </row>
    <row r="57" spans="1:35" ht="45" x14ac:dyDescent="0.25">
      <c r="A57" s="51">
        <v>53</v>
      </c>
      <c r="B57" s="50" t="s">
        <v>456</v>
      </c>
      <c r="C57" s="45" t="s">
        <v>457</v>
      </c>
      <c r="D57" s="16" t="s">
        <v>458</v>
      </c>
      <c r="E57" s="16" t="s">
        <v>281</v>
      </c>
      <c r="F57" s="56" t="s">
        <v>459</v>
      </c>
      <c r="G57" s="16" t="s">
        <v>42</v>
      </c>
      <c r="H57" s="48" t="s">
        <v>61</v>
      </c>
      <c r="I57" s="49" t="s">
        <v>460</v>
      </c>
      <c r="J57" s="53">
        <v>44552</v>
      </c>
      <c r="K57" s="53">
        <v>46013</v>
      </c>
      <c r="L57" s="53">
        <v>46378</v>
      </c>
      <c r="M57" s="16">
        <v>12</v>
      </c>
      <c r="N57" s="52">
        <v>1035384</v>
      </c>
      <c r="O57" s="58">
        <v>264</v>
      </c>
      <c r="P57" s="52">
        <v>936683</v>
      </c>
      <c r="Q57" s="52">
        <v>0</v>
      </c>
      <c r="R57" s="52">
        <v>67675.350000000006</v>
      </c>
      <c r="S57" s="52">
        <v>1764410.4</v>
      </c>
      <c r="T57" s="52">
        <v>54252.34</v>
      </c>
      <c r="U57" s="52">
        <v>1035384</v>
      </c>
      <c r="V57" s="52"/>
      <c r="W57" s="52"/>
      <c r="X57" s="52"/>
      <c r="Y57" s="52">
        <v>962978.04</v>
      </c>
      <c r="Z57" s="52">
        <v>794639.53</v>
      </c>
      <c r="AA57" s="52">
        <v>72501.428671617163</v>
      </c>
      <c r="AB57" s="59">
        <v>-0.10979999999999999</v>
      </c>
      <c r="AC57" s="54" t="s">
        <v>984</v>
      </c>
      <c r="AD57" s="16" t="s">
        <v>871</v>
      </c>
      <c r="AE57" s="16" t="s">
        <v>895</v>
      </c>
      <c r="AF57" s="16" t="s">
        <v>896</v>
      </c>
      <c r="AG57" s="16" t="s">
        <v>985</v>
      </c>
      <c r="AH57" s="16" t="s">
        <v>986</v>
      </c>
      <c r="AI57" s="16" t="str">
        <f t="shared" si="0"/>
        <v>TI</v>
      </c>
    </row>
    <row r="58" spans="1:35" ht="56.25" x14ac:dyDescent="0.25">
      <c r="A58" s="51">
        <v>54</v>
      </c>
      <c r="B58" s="50" t="s">
        <v>461</v>
      </c>
      <c r="C58" s="45" t="s">
        <v>462</v>
      </c>
      <c r="D58" s="16" t="s">
        <v>463</v>
      </c>
      <c r="E58" s="16" t="s">
        <v>453</v>
      </c>
      <c r="F58" s="56" t="s">
        <v>464</v>
      </c>
      <c r="G58" s="16" t="s">
        <v>42</v>
      </c>
      <c r="H58" s="16" t="s">
        <v>61</v>
      </c>
      <c r="I58" s="49" t="s">
        <v>1192</v>
      </c>
      <c r="J58" s="53">
        <v>45469</v>
      </c>
      <c r="K58" s="53">
        <v>45469</v>
      </c>
      <c r="L58" s="53">
        <v>46382</v>
      </c>
      <c r="M58" s="16">
        <v>30</v>
      </c>
      <c r="N58" s="52">
        <v>219686.47</v>
      </c>
      <c r="O58" s="58">
        <v>268</v>
      </c>
      <c r="P58" s="52">
        <v>219686.47</v>
      </c>
      <c r="Q58" s="52"/>
      <c r="R58" s="52"/>
      <c r="S58" s="52"/>
      <c r="T58" s="52"/>
      <c r="U58" s="52"/>
      <c r="V58" s="52"/>
      <c r="W58" s="52"/>
      <c r="X58" s="52"/>
      <c r="Y58" s="52">
        <v>219686.47</v>
      </c>
      <c r="Z58" s="52">
        <v>157189.74</v>
      </c>
      <c r="AA58" s="52">
        <v>2947.1972157622749</v>
      </c>
      <c r="AB58" s="59"/>
      <c r="AC58" s="54"/>
      <c r="AD58" s="16" t="s">
        <v>871</v>
      </c>
      <c r="AE58" s="16" t="s">
        <v>877</v>
      </c>
      <c r="AF58" s="16" t="s">
        <v>878</v>
      </c>
      <c r="AG58" s="16" t="s">
        <v>879</v>
      </c>
      <c r="AH58" s="16" t="s">
        <v>880</v>
      </c>
      <c r="AI58" s="16" t="str">
        <f t="shared" si="0"/>
        <v>Logística</v>
      </c>
    </row>
    <row r="59" spans="1:35" ht="22.5" customHeight="1" x14ac:dyDescent="0.25">
      <c r="A59" s="51">
        <v>55</v>
      </c>
      <c r="B59" s="50" t="s">
        <v>1193</v>
      </c>
      <c r="C59" s="45" t="s">
        <v>1194</v>
      </c>
      <c r="D59" s="16" t="s">
        <v>1195</v>
      </c>
      <c r="E59" s="16" t="s">
        <v>86</v>
      </c>
      <c r="F59" s="56" t="s">
        <v>1196</v>
      </c>
      <c r="G59" s="16" t="s">
        <v>558</v>
      </c>
      <c r="H59" s="16" t="s">
        <v>61</v>
      </c>
      <c r="I59" s="49" t="s">
        <v>1197</v>
      </c>
      <c r="J59" s="53">
        <v>46093</v>
      </c>
      <c r="K59" s="53">
        <v>46093</v>
      </c>
      <c r="L59" s="53">
        <v>46386</v>
      </c>
      <c r="M59" s="16">
        <v>10</v>
      </c>
      <c r="N59" s="52">
        <v>104262.37</v>
      </c>
      <c r="O59" s="58">
        <v>272</v>
      </c>
      <c r="P59" s="52">
        <v>104262.37</v>
      </c>
      <c r="Q59" s="52"/>
      <c r="R59" s="52"/>
      <c r="S59" s="52"/>
      <c r="T59" s="52"/>
      <c r="U59" s="52"/>
      <c r="V59" s="52"/>
      <c r="W59" s="52"/>
      <c r="X59" s="52"/>
      <c r="Y59" s="52">
        <v>104262.37</v>
      </c>
      <c r="Z59" s="52">
        <v>104262.68</v>
      </c>
      <c r="AA59" s="52">
        <v>-0.30999999999767169</v>
      </c>
      <c r="AB59" s="59"/>
      <c r="AC59" s="54"/>
      <c r="AD59" s="16" t="s">
        <v>854</v>
      </c>
      <c r="AE59" s="16" t="s">
        <v>855</v>
      </c>
      <c r="AF59" s="16" t="s">
        <v>1245</v>
      </c>
      <c r="AG59" s="16" t="s">
        <v>1246</v>
      </c>
      <c r="AH59" s="16" t="s">
        <v>1247</v>
      </c>
      <c r="AI59" s="16" t="str">
        <f t="shared" si="0"/>
        <v>Regionais</v>
      </c>
    </row>
    <row r="60" spans="1:35" ht="33.75" x14ac:dyDescent="0.25">
      <c r="A60" s="51">
        <v>56</v>
      </c>
      <c r="B60" s="50" t="s">
        <v>231</v>
      </c>
      <c r="C60" s="45" t="s">
        <v>232</v>
      </c>
      <c r="D60" s="16" t="s">
        <v>466</v>
      </c>
      <c r="E60" s="16" t="s">
        <v>467</v>
      </c>
      <c r="F60" s="56" t="s">
        <v>1198</v>
      </c>
      <c r="G60" s="16" t="s">
        <v>42</v>
      </c>
      <c r="H60" s="48" t="s">
        <v>43</v>
      </c>
      <c r="I60" s="49" t="s">
        <v>469</v>
      </c>
      <c r="J60" s="53">
        <v>45658</v>
      </c>
      <c r="K60" s="53">
        <v>45658</v>
      </c>
      <c r="L60" s="53">
        <v>46388</v>
      </c>
      <c r="M60" s="16">
        <v>24</v>
      </c>
      <c r="N60" s="52">
        <v>40745912.479999997</v>
      </c>
      <c r="O60" s="58">
        <v>274</v>
      </c>
      <c r="P60" s="52">
        <v>36900000</v>
      </c>
      <c r="Q60" s="52">
        <v>3845912.49</v>
      </c>
      <c r="R60" s="52"/>
      <c r="S60" s="52"/>
      <c r="T60" s="52"/>
      <c r="U60" s="52"/>
      <c r="V60" s="52"/>
      <c r="W60" s="52"/>
      <c r="X60" s="52"/>
      <c r="Y60" s="52">
        <v>40745912.479999997</v>
      </c>
      <c r="Z60" s="52">
        <v>23861019.050000001</v>
      </c>
      <c r="AA60" s="52">
        <v>1126276.699917763</v>
      </c>
      <c r="AB60" s="59">
        <v>7.3999999999999996E-2</v>
      </c>
      <c r="AC60" s="54" t="s">
        <v>1248</v>
      </c>
      <c r="AD60" s="16" t="s">
        <v>859</v>
      </c>
      <c r="AE60" s="16" t="s">
        <v>860</v>
      </c>
      <c r="AF60" s="16" t="s">
        <v>861</v>
      </c>
      <c r="AG60" s="16" t="s">
        <v>987</v>
      </c>
      <c r="AH60" s="16" t="s">
        <v>863</v>
      </c>
      <c r="AI60" s="16" t="str">
        <f t="shared" si="0"/>
        <v>Comunicação</v>
      </c>
    </row>
    <row r="61" spans="1:35" ht="22.5" customHeight="1" x14ac:dyDescent="0.25">
      <c r="A61" s="51">
        <v>57</v>
      </c>
      <c r="B61" s="50" t="s">
        <v>470</v>
      </c>
      <c r="C61" s="45" t="s">
        <v>471</v>
      </c>
      <c r="D61" s="16" t="s">
        <v>472</v>
      </c>
      <c r="E61" s="16" t="s">
        <v>473</v>
      </c>
      <c r="F61" s="56" t="s">
        <v>474</v>
      </c>
      <c r="G61" s="16" t="s">
        <v>42</v>
      </c>
      <c r="H61" s="48" t="s">
        <v>43</v>
      </c>
      <c r="I61" s="49" t="s">
        <v>475</v>
      </c>
      <c r="J61" s="53">
        <v>46027</v>
      </c>
      <c r="K61" s="53">
        <v>46027</v>
      </c>
      <c r="L61" s="53">
        <v>46392</v>
      </c>
      <c r="M61" s="16">
        <v>12</v>
      </c>
      <c r="N61" s="52">
        <v>214279.15</v>
      </c>
      <c r="O61" s="58">
        <v>278</v>
      </c>
      <c r="P61" s="52">
        <v>214279.15</v>
      </c>
      <c r="Q61" s="52"/>
      <c r="R61" s="52"/>
      <c r="S61" s="52"/>
      <c r="T61" s="52"/>
      <c r="U61" s="52"/>
      <c r="V61" s="52"/>
      <c r="W61" s="52"/>
      <c r="X61" s="52"/>
      <c r="Y61" s="52">
        <v>214279.15</v>
      </c>
      <c r="Z61" s="52">
        <v>214279.15</v>
      </c>
      <c r="AA61" s="52">
        <v>0</v>
      </c>
      <c r="AB61" s="59"/>
      <c r="AC61" s="54"/>
      <c r="AD61" s="16" t="s">
        <v>871</v>
      </c>
      <c r="AE61" s="16" t="s">
        <v>877</v>
      </c>
      <c r="AF61" s="16" t="s">
        <v>878</v>
      </c>
      <c r="AG61" s="16" t="s">
        <v>879</v>
      </c>
      <c r="AH61" s="16" t="s">
        <v>1232</v>
      </c>
      <c r="AI61" s="16" t="str">
        <f t="shared" si="0"/>
        <v>Logística</v>
      </c>
    </row>
    <row r="62" spans="1:35" ht="22.5" customHeight="1" x14ac:dyDescent="0.25">
      <c r="A62" s="51">
        <v>58</v>
      </c>
      <c r="B62" s="50" t="s">
        <v>476</v>
      </c>
      <c r="C62" s="51" t="s">
        <v>477</v>
      </c>
      <c r="D62" s="16" t="s">
        <v>478</v>
      </c>
      <c r="E62" s="16" t="s">
        <v>479</v>
      </c>
      <c r="F62" s="56" t="s">
        <v>1132</v>
      </c>
      <c r="G62" s="16" t="s">
        <v>42</v>
      </c>
      <c r="H62" s="16" t="s">
        <v>61</v>
      </c>
      <c r="I62" s="49" t="s">
        <v>481</v>
      </c>
      <c r="J62" s="53">
        <v>44578</v>
      </c>
      <c r="K62" s="53">
        <v>45674</v>
      </c>
      <c r="L62" s="53">
        <v>46404</v>
      </c>
      <c r="M62" s="16">
        <v>24</v>
      </c>
      <c r="N62" s="52">
        <v>26629.58</v>
      </c>
      <c r="O62" s="58">
        <v>290</v>
      </c>
      <c r="P62" s="52">
        <v>30650</v>
      </c>
      <c r="Q62" s="52">
        <v>26010.71</v>
      </c>
      <c r="R62" s="52">
        <v>618.87</v>
      </c>
      <c r="S62" s="52"/>
      <c r="T62" s="52"/>
      <c r="U62" s="52"/>
      <c r="V62" s="52"/>
      <c r="W62" s="52"/>
      <c r="X62" s="52"/>
      <c r="Y62" s="52">
        <v>24505.59</v>
      </c>
      <c r="Z62" s="52">
        <v>13351.62</v>
      </c>
      <c r="AA62" s="52">
        <v>917.88928030303043</v>
      </c>
      <c r="AB62" s="59"/>
      <c r="AC62" s="54" t="s">
        <v>1157</v>
      </c>
      <c r="AD62" s="16" t="s">
        <v>871</v>
      </c>
      <c r="AE62" s="16" t="s">
        <v>877</v>
      </c>
      <c r="AF62" s="16" t="s">
        <v>878</v>
      </c>
      <c r="AG62" s="16" t="s">
        <v>989</v>
      </c>
      <c r="AH62" s="16" t="s">
        <v>950</v>
      </c>
      <c r="AI62" s="16" t="str">
        <f t="shared" si="0"/>
        <v>Logística</v>
      </c>
    </row>
    <row r="63" spans="1:35" ht="67.5" x14ac:dyDescent="0.25">
      <c r="A63" s="51">
        <v>59</v>
      </c>
      <c r="B63" s="50" t="s">
        <v>482</v>
      </c>
      <c r="C63" s="45" t="s">
        <v>483</v>
      </c>
      <c r="D63" s="16" t="s">
        <v>484</v>
      </c>
      <c r="E63" s="16" t="s">
        <v>485</v>
      </c>
      <c r="F63" s="56" t="s">
        <v>486</v>
      </c>
      <c r="G63" s="16" t="s">
        <v>42</v>
      </c>
      <c r="H63" s="16" t="s">
        <v>61</v>
      </c>
      <c r="I63" s="49" t="s">
        <v>487</v>
      </c>
      <c r="J63" s="53">
        <v>44594</v>
      </c>
      <c r="K63" s="53">
        <v>44594</v>
      </c>
      <c r="L63" s="53">
        <v>46419</v>
      </c>
      <c r="M63" s="16">
        <v>60</v>
      </c>
      <c r="N63" s="52">
        <v>1535537.26</v>
      </c>
      <c r="O63" s="58">
        <v>305</v>
      </c>
      <c r="P63" s="52">
        <v>1326740</v>
      </c>
      <c r="Q63" s="52">
        <v>118199.29</v>
      </c>
      <c r="R63" s="52">
        <v>90597.97</v>
      </c>
      <c r="S63" s="52"/>
      <c r="T63" s="52"/>
      <c r="U63" s="52"/>
      <c r="V63" s="52"/>
      <c r="W63" s="52"/>
      <c r="X63" s="52"/>
      <c r="Y63" s="52">
        <v>1535537.26</v>
      </c>
      <c r="Z63" s="52">
        <v>1263132.97</v>
      </c>
      <c r="AA63" s="52">
        <v>5451.0726891447375</v>
      </c>
      <c r="AB63" s="59"/>
      <c r="AC63" s="54" t="s">
        <v>928</v>
      </c>
      <c r="AD63" s="16" t="s">
        <v>871</v>
      </c>
      <c r="AE63" s="16" t="s">
        <v>895</v>
      </c>
      <c r="AF63" s="16" t="s">
        <v>925</v>
      </c>
      <c r="AG63" s="16" t="s">
        <v>990</v>
      </c>
      <c r="AH63" s="16" t="s">
        <v>991</v>
      </c>
      <c r="AI63" s="16" t="str">
        <f t="shared" si="0"/>
        <v>TI</v>
      </c>
    </row>
    <row r="64" spans="1:35" ht="22.5" customHeight="1" x14ac:dyDescent="0.25">
      <c r="A64" s="51">
        <v>60</v>
      </c>
      <c r="B64" s="50" t="s">
        <v>1133</v>
      </c>
      <c r="C64" s="45" t="s">
        <v>1134</v>
      </c>
      <c r="D64" s="16" t="s">
        <v>1135</v>
      </c>
      <c r="E64" s="16" t="s">
        <v>40</v>
      </c>
      <c r="F64" s="56" t="s">
        <v>1136</v>
      </c>
      <c r="G64" s="16" t="s">
        <v>42</v>
      </c>
      <c r="H64" s="16" t="s">
        <v>61</v>
      </c>
      <c r="I64" s="49" t="s">
        <v>1137</v>
      </c>
      <c r="J64" s="53">
        <v>46065</v>
      </c>
      <c r="K64" s="53">
        <v>46065</v>
      </c>
      <c r="L64" s="53">
        <v>46430</v>
      </c>
      <c r="M64" s="16">
        <v>12</v>
      </c>
      <c r="N64" s="52">
        <v>958.8</v>
      </c>
      <c r="O64" s="58">
        <v>316</v>
      </c>
      <c r="P64" s="52">
        <v>958.8</v>
      </c>
      <c r="Q64" s="52">
        <v>0</v>
      </c>
      <c r="R64" s="52"/>
      <c r="S64" s="52"/>
      <c r="T64" s="52"/>
      <c r="U64" s="52"/>
      <c r="V64" s="52"/>
      <c r="W64" s="52"/>
      <c r="X64" s="52"/>
      <c r="Y64" s="52">
        <v>958.8</v>
      </c>
      <c r="Z64" s="52">
        <v>958.8</v>
      </c>
      <c r="AA64" s="52">
        <v>0</v>
      </c>
      <c r="AB64" s="59"/>
      <c r="AC64" s="54" t="s">
        <v>1158</v>
      </c>
      <c r="AD64" s="16" t="s">
        <v>854</v>
      </c>
      <c r="AE64" s="16" t="s">
        <v>855</v>
      </c>
      <c r="AF64" s="16" t="s">
        <v>856</v>
      </c>
      <c r="AG64" s="16" t="s">
        <v>882</v>
      </c>
      <c r="AH64" s="16" t="s">
        <v>857</v>
      </c>
      <c r="AI64" s="16" t="str">
        <f t="shared" ref="AI64:AI127" si="1">IF(AE64="ALOG","Logística",IF(AE64="ATI","TI",IF(AE64="AGEP","Gestão de Pessoas",IF(OR(AE64="AGEF",AE64="ACRD",AE64="AJFC"),"Financeiro",IF(AF64="DPCI","Financeiro",IF(AF64="DCOP","Comunicação",IF(AD64="DRFC","Financeiro",IF(AE64="AODR","Regionais",IF(AE64="AJUR","Jurídico","Outros")))))))))</f>
        <v>Regionais</v>
      </c>
    </row>
    <row r="65" spans="1:35" ht="22.5" customHeight="1" x14ac:dyDescent="0.25">
      <c r="A65" s="51">
        <v>61</v>
      </c>
      <c r="B65" s="50" t="s">
        <v>1097</v>
      </c>
      <c r="C65" s="45" t="s">
        <v>1098</v>
      </c>
      <c r="D65" s="16" t="s">
        <v>1099</v>
      </c>
      <c r="E65" s="16" t="s">
        <v>1100</v>
      </c>
      <c r="F65" s="56" t="s">
        <v>1101</v>
      </c>
      <c r="G65" s="16" t="s">
        <v>42</v>
      </c>
      <c r="H65" s="16" t="s">
        <v>61</v>
      </c>
      <c r="I65" s="49" t="s">
        <v>1102</v>
      </c>
      <c r="J65" s="53">
        <v>46066</v>
      </c>
      <c r="K65" s="53">
        <v>46066</v>
      </c>
      <c r="L65" s="53">
        <v>46431</v>
      </c>
      <c r="M65" s="16">
        <v>12</v>
      </c>
      <c r="N65" s="52">
        <v>12437.16</v>
      </c>
      <c r="O65" s="58">
        <v>317</v>
      </c>
      <c r="P65" s="52">
        <v>12437.16</v>
      </c>
      <c r="Q65" s="52"/>
      <c r="R65" s="52"/>
      <c r="S65" s="52"/>
      <c r="T65" s="52"/>
      <c r="U65" s="52"/>
      <c r="V65" s="52"/>
      <c r="W65" s="52"/>
      <c r="X65" s="52"/>
      <c r="Y65" s="52">
        <v>12437.16</v>
      </c>
      <c r="Z65" s="52">
        <v>11981.19</v>
      </c>
      <c r="AA65" s="52">
        <v>288.93932291666624</v>
      </c>
      <c r="AB65" s="59"/>
      <c r="AC65" s="54"/>
      <c r="AD65" s="16" t="s">
        <v>871</v>
      </c>
      <c r="AE65" s="16" t="s">
        <v>877</v>
      </c>
      <c r="AF65" s="16" t="s">
        <v>878</v>
      </c>
      <c r="AG65" s="16" t="s">
        <v>879</v>
      </c>
      <c r="AH65" s="16" t="s">
        <v>1120</v>
      </c>
      <c r="AI65" s="16" t="str">
        <f t="shared" si="1"/>
        <v>Logística</v>
      </c>
    </row>
    <row r="66" spans="1:35" ht="45" x14ac:dyDescent="0.25">
      <c r="A66" s="51">
        <v>62</v>
      </c>
      <c r="B66" s="50" t="s">
        <v>488</v>
      </c>
      <c r="C66" s="45" t="s">
        <v>489</v>
      </c>
      <c r="D66" s="16" t="s">
        <v>490</v>
      </c>
      <c r="E66" s="16" t="s">
        <v>491</v>
      </c>
      <c r="F66" s="56" t="s">
        <v>492</v>
      </c>
      <c r="G66" s="16" t="s">
        <v>42</v>
      </c>
      <c r="H66" s="16" t="s">
        <v>43</v>
      </c>
      <c r="I66" s="49" t="s">
        <v>493</v>
      </c>
      <c r="J66" s="53">
        <v>44607</v>
      </c>
      <c r="K66" s="53">
        <v>45703</v>
      </c>
      <c r="L66" s="53">
        <v>46433</v>
      </c>
      <c r="M66" s="16">
        <v>24</v>
      </c>
      <c r="N66" s="52">
        <v>208000</v>
      </c>
      <c r="O66" s="58">
        <v>319</v>
      </c>
      <c r="P66" s="52">
        <v>123400</v>
      </c>
      <c r="Q66" s="52">
        <v>240000</v>
      </c>
      <c r="R66" s="52">
        <v>208000</v>
      </c>
      <c r="S66" s="52"/>
      <c r="T66" s="52"/>
      <c r="U66" s="52"/>
      <c r="V66" s="52"/>
      <c r="W66" s="52"/>
      <c r="X66" s="52"/>
      <c r="Y66" s="52">
        <v>208000</v>
      </c>
      <c r="Z66" s="52">
        <v>0</v>
      </c>
      <c r="AA66" s="52">
        <v>15393.349553933496</v>
      </c>
      <c r="AB66" s="59">
        <v>0</v>
      </c>
      <c r="AC66" s="54" t="s">
        <v>992</v>
      </c>
      <c r="AD66" s="16" t="s">
        <v>859</v>
      </c>
      <c r="AE66" s="16" t="s">
        <v>993</v>
      </c>
      <c r="AF66" s="16" t="s">
        <v>789</v>
      </c>
      <c r="AG66" s="16" t="s">
        <v>994</v>
      </c>
      <c r="AH66" s="16" t="s">
        <v>995</v>
      </c>
      <c r="AI66" s="16" t="str">
        <f t="shared" si="1"/>
        <v>Outros</v>
      </c>
    </row>
    <row r="67" spans="1:35" ht="22.5" customHeight="1" x14ac:dyDescent="0.25">
      <c r="A67" s="51">
        <v>63</v>
      </c>
      <c r="B67" s="50" t="s">
        <v>494</v>
      </c>
      <c r="C67" s="45" t="s">
        <v>495</v>
      </c>
      <c r="D67" s="16" t="s">
        <v>496</v>
      </c>
      <c r="E67" s="16" t="s">
        <v>497</v>
      </c>
      <c r="F67" s="56" t="s">
        <v>498</v>
      </c>
      <c r="G67" s="16" t="s">
        <v>42</v>
      </c>
      <c r="H67" s="16" t="s">
        <v>61</v>
      </c>
      <c r="I67" s="49" t="s">
        <v>499</v>
      </c>
      <c r="J67" s="53">
        <v>45889</v>
      </c>
      <c r="K67" s="53">
        <v>45889</v>
      </c>
      <c r="L67" s="53">
        <v>46438</v>
      </c>
      <c r="M67" s="16">
        <v>18</v>
      </c>
      <c r="N67" s="52">
        <v>321722.07</v>
      </c>
      <c r="O67" s="58">
        <v>324</v>
      </c>
      <c r="P67" s="52">
        <v>321722.07</v>
      </c>
      <c r="Q67" s="52"/>
      <c r="R67" s="52"/>
      <c r="S67" s="52"/>
      <c r="T67" s="52"/>
      <c r="U67" s="52"/>
      <c r="V67" s="52"/>
      <c r="W67" s="52"/>
      <c r="X67" s="52"/>
      <c r="Y67" s="52">
        <v>321722.07</v>
      </c>
      <c r="Z67" s="52">
        <v>133787.82999999999</v>
      </c>
      <c r="AA67" s="52">
        <v>25405.925037037043</v>
      </c>
      <c r="AB67" s="59"/>
      <c r="AC67" s="54"/>
      <c r="AD67" s="16" t="s">
        <v>871</v>
      </c>
      <c r="AE67" s="16" t="s">
        <v>877</v>
      </c>
      <c r="AF67" s="16" t="s">
        <v>878</v>
      </c>
      <c r="AG67" s="16" t="s">
        <v>949</v>
      </c>
      <c r="AH67" s="16" t="s">
        <v>950</v>
      </c>
      <c r="AI67" s="16" t="str">
        <f t="shared" si="1"/>
        <v>Logística</v>
      </c>
    </row>
    <row r="68" spans="1:35" ht="45" x14ac:dyDescent="0.25">
      <c r="A68" s="51">
        <v>64</v>
      </c>
      <c r="B68" s="50" t="s">
        <v>500</v>
      </c>
      <c r="C68" s="51" t="s">
        <v>307</v>
      </c>
      <c r="D68" s="16" t="s">
        <v>501</v>
      </c>
      <c r="E68" s="16" t="s">
        <v>502</v>
      </c>
      <c r="F68" s="56" t="s">
        <v>503</v>
      </c>
      <c r="G68" s="16" t="s">
        <v>42</v>
      </c>
      <c r="H68" s="16" t="s">
        <v>43</v>
      </c>
      <c r="I68" s="49" t="s">
        <v>504</v>
      </c>
      <c r="J68" s="53">
        <v>45160</v>
      </c>
      <c r="K68" s="53">
        <v>45160</v>
      </c>
      <c r="L68" s="53">
        <v>46440</v>
      </c>
      <c r="M68" s="16">
        <v>42</v>
      </c>
      <c r="N68" s="52">
        <v>360000</v>
      </c>
      <c r="O68" s="58">
        <v>326</v>
      </c>
      <c r="P68" s="52">
        <v>360000</v>
      </c>
      <c r="Q68" s="52"/>
      <c r="R68" s="52"/>
      <c r="S68" s="52"/>
      <c r="T68" s="52"/>
      <c r="U68" s="52"/>
      <c r="V68" s="52"/>
      <c r="W68" s="52"/>
      <c r="X68" s="52"/>
      <c r="Y68" s="52">
        <v>360000</v>
      </c>
      <c r="Z68" s="52">
        <v>100600</v>
      </c>
      <c r="AA68" s="52">
        <v>8270.5276030747737</v>
      </c>
      <c r="AB68" s="59"/>
      <c r="AC68" s="54"/>
      <c r="AD68" s="16" t="s">
        <v>904</v>
      </c>
      <c r="AE68" s="16" t="s">
        <v>931</v>
      </c>
      <c r="AF68" s="16" t="s">
        <v>996</v>
      </c>
      <c r="AG68" s="16" t="s">
        <v>997</v>
      </c>
      <c r="AH68" s="16" t="s">
        <v>998</v>
      </c>
      <c r="AI68" s="16" t="str">
        <f t="shared" si="1"/>
        <v>Financeiro</v>
      </c>
    </row>
    <row r="69" spans="1:35" ht="22.5" customHeight="1" x14ac:dyDescent="0.25">
      <c r="A69" s="51">
        <v>65</v>
      </c>
      <c r="B69" s="50" t="s">
        <v>1138</v>
      </c>
      <c r="C69" s="51" t="s">
        <v>1139</v>
      </c>
      <c r="D69" s="16" t="s">
        <v>1140</v>
      </c>
      <c r="E69" s="16" t="s">
        <v>40</v>
      </c>
      <c r="F69" s="56" t="s">
        <v>1141</v>
      </c>
      <c r="G69" s="16" t="s">
        <v>42</v>
      </c>
      <c r="H69" s="16" t="s">
        <v>61</v>
      </c>
      <c r="I69" s="49" t="s">
        <v>1142</v>
      </c>
      <c r="J69" s="53">
        <v>46083</v>
      </c>
      <c r="K69" s="53">
        <v>46083</v>
      </c>
      <c r="L69" s="53">
        <v>46446</v>
      </c>
      <c r="M69" s="16">
        <v>12</v>
      </c>
      <c r="N69" s="52">
        <v>11550</v>
      </c>
      <c r="O69" s="58">
        <v>332</v>
      </c>
      <c r="P69" s="52">
        <v>11550</v>
      </c>
      <c r="Q69" s="52"/>
      <c r="R69" s="52"/>
      <c r="S69" s="52"/>
      <c r="T69" s="52"/>
      <c r="U69" s="52"/>
      <c r="V69" s="52"/>
      <c r="W69" s="52"/>
      <c r="X69" s="52"/>
      <c r="Y69" s="52">
        <v>11550</v>
      </c>
      <c r="Z69" s="52">
        <v>11550</v>
      </c>
      <c r="AA69" s="52">
        <v>0</v>
      </c>
      <c r="AB69" s="59"/>
      <c r="AC69" s="54"/>
      <c r="AD69" s="16" t="s">
        <v>859</v>
      </c>
      <c r="AE69" s="16" t="s">
        <v>866</v>
      </c>
      <c r="AF69" s="16" t="s">
        <v>789</v>
      </c>
      <c r="AG69" s="16" t="s">
        <v>868</v>
      </c>
      <c r="AH69" s="16" t="s">
        <v>1159</v>
      </c>
      <c r="AI69" s="16" t="str">
        <f t="shared" si="1"/>
        <v>Jurídico</v>
      </c>
    </row>
    <row r="70" spans="1:35" ht="22.5" customHeight="1" x14ac:dyDescent="0.25">
      <c r="A70" s="51">
        <v>66</v>
      </c>
      <c r="B70" s="50" t="s">
        <v>505</v>
      </c>
      <c r="C70" s="51" t="s">
        <v>506</v>
      </c>
      <c r="D70" s="16" t="s">
        <v>507</v>
      </c>
      <c r="E70" s="16" t="s">
        <v>508</v>
      </c>
      <c r="F70" s="56" t="s">
        <v>509</v>
      </c>
      <c r="G70" s="16" t="s">
        <v>42</v>
      </c>
      <c r="H70" s="16" t="s">
        <v>43</v>
      </c>
      <c r="I70" s="49" t="s">
        <v>510</v>
      </c>
      <c r="J70" s="53">
        <v>45541</v>
      </c>
      <c r="K70" s="53">
        <v>45541</v>
      </c>
      <c r="L70" s="53">
        <v>46452</v>
      </c>
      <c r="M70" s="16">
        <v>30</v>
      </c>
      <c r="N70" s="52">
        <v>226350</v>
      </c>
      <c r="O70" s="58">
        <v>338</v>
      </c>
      <c r="P70" s="52">
        <v>226350</v>
      </c>
      <c r="Q70" s="52"/>
      <c r="R70" s="52"/>
      <c r="S70" s="52"/>
      <c r="T70" s="52"/>
      <c r="U70" s="52"/>
      <c r="V70" s="52"/>
      <c r="W70" s="52"/>
      <c r="X70" s="52"/>
      <c r="Y70" s="52">
        <v>226350</v>
      </c>
      <c r="Z70" s="52">
        <v>179340</v>
      </c>
      <c r="AA70" s="52">
        <v>2495.4406631762654</v>
      </c>
      <c r="AB70" s="59"/>
      <c r="AC70" s="54"/>
      <c r="AD70" s="16" t="s">
        <v>871</v>
      </c>
      <c r="AE70" s="16" t="s">
        <v>877</v>
      </c>
      <c r="AF70" s="16" t="s">
        <v>878</v>
      </c>
      <c r="AG70" s="16" t="s">
        <v>950</v>
      </c>
      <c r="AH70" s="16" t="s">
        <v>949</v>
      </c>
      <c r="AI70" s="16" t="str">
        <f t="shared" si="1"/>
        <v>Logística</v>
      </c>
    </row>
    <row r="71" spans="1:35" ht="22.5" customHeight="1" x14ac:dyDescent="0.25">
      <c r="A71" s="51">
        <v>67</v>
      </c>
      <c r="B71" s="50" t="s">
        <v>511</v>
      </c>
      <c r="C71" s="51" t="s">
        <v>512</v>
      </c>
      <c r="D71" s="16" t="s">
        <v>513</v>
      </c>
      <c r="E71" s="16" t="s">
        <v>514</v>
      </c>
      <c r="F71" s="56" t="s">
        <v>1143</v>
      </c>
      <c r="G71" s="16" t="s">
        <v>42</v>
      </c>
      <c r="H71" s="16" t="s">
        <v>61</v>
      </c>
      <c r="I71" s="49" t="s">
        <v>516</v>
      </c>
      <c r="J71" s="53">
        <v>44630</v>
      </c>
      <c r="K71" s="53">
        <v>45545</v>
      </c>
      <c r="L71" s="53">
        <v>46456</v>
      </c>
      <c r="M71" s="16">
        <v>30</v>
      </c>
      <c r="N71" s="52">
        <v>48262.91</v>
      </c>
      <c r="O71" s="58">
        <v>342</v>
      </c>
      <c r="P71" s="52">
        <v>41940</v>
      </c>
      <c r="Q71" s="52">
        <v>46278.3</v>
      </c>
      <c r="R71" s="52">
        <v>0</v>
      </c>
      <c r="S71" s="52">
        <v>1984.61</v>
      </c>
      <c r="T71" s="52"/>
      <c r="U71" s="52"/>
      <c r="V71" s="52"/>
      <c r="W71" s="52"/>
      <c r="X71" s="52"/>
      <c r="Y71" s="52">
        <v>48262.91</v>
      </c>
      <c r="Z71" s="52">
        <v>37464.639999999999</v>
      </c>
      <c r="AA71" s="52">
        <v>577.23616725248996</v>
      </c>
      <c r="AB71" s="59">
        <v>0</v>
      </c>
      <c r="AC71" s="54" t="s">
        <v>1160</v>
      </c>
      <c r="AD71" s="16" t="s">
        <v>854</v>
      </c>
      <c r="AE71" s="16" t="s">
        <v>855</v>
      </c>
      <c r="AF71" s="16" t="s">
        <v>856</v>
      </c>
      <c r="AG71" s="16" t="s">
        <v>882</v>
      </c>
      <c r="AH71" s="16" t="s">
        <v>857</v>
      </c>
      <c r="AI71" s="16" t="str">
        <f t="shared" si="1"/>
        <v>Regionais</v>
      </c>
    </row>
    <row r="72" spans="1:35" ht="33.75" x14ac:dyDescent="0.25">
      <c r="A72" s="51">
        <v>68</v>
      </c>
      <c r="B72" s="50" t="s">
        <v>517</v>
      </c>
      <c r="C72" s="45" t="s">
        <v>518</v>
      </c>
      <c r="D72" s="16" t="s">
        <v>519</v>
      </c>
      <c r="E72" s="16" t="s">
        <v>520</v>
      </c>
      <c r="F72" s="56" t="s">
        <v>521</v>
      </c>
      <c r="G72" s="16" t="s">
        <v>42</v>
      </c>
      <c r="H72" s="16" t="s">
        <v>43</v>
      </c>
      <c r="I72" s="49" t="s">
        <v>522</v>
      </c>
      <c r="J72" s="53">
        <v>45554</v>
      </c>
      <c r="K72" s="53">
        <v>45554</v>
      </c>
      <c r="L72" s="53">
        <v>46465</v>
      </c>
      <c r="M72" s="16">
        <v>30</v>
      </c>
      <c r="N72" s="52">
        <v>1593000.75</v>
      </c>
      <c r="O72" s="58">
        <v>351</v>
      </c>
      <c r="P72" s="52">
        <v>1593000.75</v>
      </c>
      <c r="Q72" s="52"/>
      <c r="R72" s="52"/>
      <c r="S72" s="52"/>
      <c r="T72" s="52"/>
      <c r="U72" s="52"/>
      <c r="V72" s="52"/>
      <c r="W72" s="52"/>
      <c r="X72" s="52"/>
      <c r="Y72" s="52">
        <v>1593000.75</v>
      </c>
      <c r="Z72" s="52">
        <v>1478600.47</v>
      </c>
      <c r="AA72" s="52">
        <v>6213.7056845238112</v>
      </c>
      <c r="AB72" s="59"/>
      <c r="AC72" s="54"/>
      <c r="AD72" s="16" t="s">
        <v>859</v>
      </c>
      <c r="AE72" s="16" t="s">
        <v>860</v>
      </c>
      <c r="AF72" s="16" t="s">
        <v>861</v>
      </c>
      <c r="AG72" s="16" t="s">
        <v>1000</v>
      </c>
      <c r="AH72" s="16" t="s">
        <v>987</v>
      </c>
      <c r="AI72" s="16" t="str">
        <f t="shared" si="1"/>
        <v>Comunicação</v>
      </c>
    </row>
    <row r="73" spans="1:35" ht="33.75" x14ac:dyDescent="0.25">
      <c r="A73" s="51">
        <v>69</v>
      </c>
      <c r="B73" s="50" t="s">
        <v>523</v>
      </c>
      <c r="C73" s="45" t="s">
        <v>524</v>
      </c>
      <c r="D73" s="16" t="s">
        <v>525</v>
      </c>
      <c r="E73" s="16" t="s">
        <v>526</v>
      </c>
      <c r="F73" s="56" t="s">
        <v>527</v>
      </c>
      <c r="G73" s="16" t="s">
        <v>528</v>
      </c>
      <c r="H73" s="16" t="s">
        <v>61</v>
      </c>
      <c r="I73" s="49" t="s">
        <v>529</v>
      </c>
      <c r="J73" s="53">
        <v>44642</v>
      </c>
      <c r="K73" s="53">
        <v>44642</v>
      </c>
      <c r="L73" s="53">
        <v>46467</v>
      </c>
      <c r="M73" s="16">
        <v>60</v>
      </c>
      <c r="N73" s="52">
        <v>199886.88</v>
      </c>
      <c r="O73" s="58">
        <v>353</v>
      </c>
      <c r="P73" s="52">
        <v>199620</v>
      </c>
      <c r="Q73" s="52">
        <v>266.88</v>
      </c>
      <c r="R73" s="52">
        <v>0</v>
      </c>
      <c r="S73" s="52"/>
      <c r="T73" s="52"/>
      <c r="U73" s="52"/>
      <c r="V73" s="52"/>
      <c r="W73" s="52"/>
      <c r="X73" s="52"/>
      <c r="Y73" s="52">
        <v>199886.88</v>
      </c>
      <c r="Z73" s="52">
        <v>39519.46</v>
      </c>
      <c r="AA73" s="52">
        <v>3313.7516021286233</v>
      </c>
      <c r="AB73" s="59"/>
      <c r="AC73" s="54" t="s">
        <v>1001</v>
      </c>
      <c r="AD73" s="16" t="s">
        <v>854</v>
      </c>
      <c r="AE73" s="16" t="s">
        <v>855</v>
      </c>
      <c r="AF73" s="16" t="s">
        <v>1002</v>
      </c>
      <c r="AG73" s="16" t="s">
        <v>1003</v>
      </c>
      <c r="AH73" s="16" t="s">
        <v>1004</v>
      </c>
      <c r="AI73" s="16" t="str">
        <f t="shared" si="1"/>
        <v>Regionais</v>
      </c>
    </row>
    <row r="74" spans="1:35" ht="45" x14ac:dyDescent="0.25">
      <c r="A74" s="51">
        <v>70</v>
      </c>
      <c r="B74" s="50" t="s">
        <v>530</v>
      </c>
      <c r="C74" s="51" t="s">
        <v>531</v>
      </c>
      <c r="D74" s="16" t="s">
        <v>532</v>
      </c>
      <c r="E74" s="16" t="s">
        <v>533</v>
      </c>
      <c r="F74" s="56" t="s">
        <v>534</v>
      </c>
      <c r="G74" s="16" t="s">
        <v>42</v>
      </c>
      <c r="H74" s="16" t="s">
        <v>61</v>
      </c>
      <c r="I74" s="49" t="s">
        <v>535</v>
      </c>
      <c r="J74" s="53">
        <v>44642</v>
      </c>
      <c r="K74" s="53">
        <v>45738</v>
      </c>
      <c r="L74" s="53">
        <v>46468</v>
      </c>
      <c r="M74" s="16">
        <v>24</v>
      </c>
      <c r="N74" s="52">
        <v>222543.51</v>
      </c>
      <c r="O74" s="58">
        <v>354</v>
      </c>
      <c r="P74" s="52">
        <v>287767.44</v>
      </c>
      <c r="Q74" s="52">
        <v>12339.3</v>
      </c>
      <c r="R74" s="52">
        <v>5321.88</v>
      </c>
      <c r="S74" s="52">
        <v>222543.51</v>
      </c>
      <c r="T74" s="52"/>
      <c r="U74" s="52"/>
      <c r="V74" s="52"/>
      <c r="W74" s="52"/>
      <c r="X74" s="52"/>
      <c r="Y74" s="52">
        <v>221737.68</v>
      </c>
      <c r="Z74" s="52">
        <v>111674.67</v>
      </c>
      <c r="AA74" s="52">
        <v>8968.7780585106393</v>
      </c>
      <c r="AB74" s="59"/>
      <c r="AC74" s="54" t="s">
        <v>1005</v>
      </c>
      <c r="AD74" s="16" t="s">
        <v>871</v>
      </c>
      <c r="AE74" s="16" t="s">
        <v>877</v>
      </c>
      <c r="AF74" s="16" t="s">
        <v>878</v>
      </c>
      <c r="AG74" s="16" t="s">
        <v>950</v>
      </c>
      <c r="AH74" s="16" t="s">
        <v>989</v>
      </c>
      <c r="AI74" s="16" t="str">
        <f t="shared" si="1"/>
        <v>Logística</v>
      </c>
    </row>
    <row r="75" spans="1:35" ht="22.5" x14ac:dyDescent="0.25">
      <c r="A75" s="51">
        <v>71</v>
      </c>
      <c r="B75" s="50" t="s">
        <v>536</v>
      </c>
      <c r="C75" s="51" t="s">
        <v>537</v>
      </c>
      <c r="D75" s="16" t="s">
        <v>538</v>
      </c>
      <c r="E75" s="16" t="s">
        <v>539</v>
      </c>
      <c r="F75" s="56" t="s">
        <v>540</v>
      </c>
      <c r="G75" s="16" t="s">
        <v>541</v>
      </c>
      <c r="H75" s="48" t="s">
        <v>43</v>
      </c>
      <c r="I75" s="49" t="s">
        <v>542</v>
      </c>
      <c r="J75" s="53">
        <v>44652</v>
      </c>
      <c r="K75" s="53">
        <v>45748</v>
      </c>
      <c r="L75" s="53">
        <v>46478</v>
      </c>
      <c r="M75" s="16">
        <v>24</v>
      </c>
      <c r="N75" s="52">
        <v>0</v>
      </c>
      <c r="O75" s="58">
        <v>364</v>
      </c>
      <c r="P75" s="52">
        <v>0</v>
      </c>
      <c r="Q75" s="52">
        <v>0</v>
      </c>
      <c r="R75" s="52"/>
      <c r="S75" s="52"/>
      <c r="T75" s="52"/>
      <c r="U75" s="52"/>
      <c r="V75" s="52"/>
      <c r="W75" s="52"/>
      <c r="X75" s="52"/>
      <c r="Y75" s="52">
        <v>0</v>
      </c>
      <c r="Z75" s="52">
        <v>0</v>
      </c>
      <c r="AA75" s="52">
        <v>0</v>
      </c>
      <c r="AB75" s="59"/>
      <c r="AC75" s="54" t="s">
        <v>1006</v>
      </c>
      <c r="AD75" s="16" t="s">
        <v>871</v>
      </c>
      <c r="AE75" s="16" t="s">
        <v>877</v>
      </c>
      <c r="AF75" s="16" t="s">
        <v>878</v>
      </c>
      <c r="AG75" s="16" t="s">
        <v>1007</v>
      </c>
      <c r="AH75" s="16" t="s">
        <v>1008</v>
      </c>
      <c r="AI75" s="16" t="str">
        <f t="shared" si="1"/>
        <v>Logística</v>
      </c>
    </row>
    <row r="76" spans="1:35" ht="22.5" customHeight="1" x14ac:dyDescent="0.25">
      <c r="A76" s="51">
        <v>72</v>
      </c>
      <c r="B76" s="50" t="s">
        <v>543</v>
      </c>
      <c r="C76" s="51" t="s">
        <v>544</v>
      </c>
      <c r="D76" s="16" t="s">
        <v>545</v>
      </c>
      <c r="E76" s="16" t="s">
        <v>533</v>
      </c>
      <c r="F76" s="56" t="s">
        <v>546</v>
      </c>
      <c r="G76" s="16" t="s">
        <v>42</v>
      </c>
      <c r="H76" s="16" t="s">
        <v>61</v>
      </c>
      <c r="I76" s="49" t="s">
        <v>547</v>
      </c>
      <c r="J76" s="53">
        <v>44652</v>
      </c>
      <c r="K76" s="53">
        <v>45748</v>
      </c>
      <c r="L76" s="53">
        <v>46478</v>
      </c>
      <c r="M76" s="16">
        <v>24</v>
      </c>
      <c r="N76" s="52">
        <v>47231.12</v>
      </c>
      <c r="O76" s="58">
        <v>364</v>
      </c>
      <c r="P76" s="52">
        <v>59880</v>
      </c>
      <c r="Q76" s="52">
        <v>47231.12</v>
      </c>
      <c r="R76" s="52"/>
      <c r="S76" s="52"/>
      <c r="T76" s="52"/>
      <c r="U76" s="52"/>
      <c r="V76" s="52"/>
      <c r="W76" s="52"/>
      <c r="X76" s="52"/>
      <c r="Y76" s="52">
        <v>44049.4</v>
      </c>
      <c r="Z76" s="52">
        <v>25206.42</v>
      </c>
      <c r="AA76" s="52">
        <v>1830.3769353369769</v>
      </c>
      <c r="AB76" s="59"/>
      <c r="AC76" s="54" t="s">
        <v>1009</v>
      </c>
      <c r="AD76" s="16" t="s">
        <v>871</v>
      </c>
      <c r="AE76" s="16" t="s">
        <v>877</v>
      </c>
      <c r="AF76" s="16" t="s">
        <v>878</v>
      </c>
      <c r="AG76" s="16" t="s">
        <v>950</v>
      </c>
      <c r="AH76" s="16" t="s">
        <v>989</v>
      </c>
      <c r="AI76" s="16" t="str">
        <f t="shared" si="1"/>
        <v>Logística</v>
      </c>
    </row>
    <row r="77" spans="1:35" ht="67.5" x14ac:dyDescent="0.25">
      <c r="A77" s="51">
        <v>73</v>
      </c>
      <c r="B77" s="50" t="s">
        <v>548</v>
      </c>
      <c r="C77" s="51" t="s">
        <v>549</v>
      </c>
      <c r="D77" s="16" t="s">
        <v>550</v>
      </c>
      <c r="E77" s="16" t="s">
        <v>551</v>
      </c>
      <c r="F77" s="56" t="s">
        <v>1103</v>
      </c>
      <c r="G77" s="16" t="s">
        <v>42</v>
      </c>
      <c r="H77" s="48" t="s">
        <v>61</v>
      </c>
      <c r="I77" s="49" t="s">
        <v>553</v>
      </c>
      <c r="J77" s="53">
        <v>44679</v>
      </c>
      <c r="K77" s="53">
        <v>45774</v>
      </c>
      <c r="L77" s="53">
        <v>46504</v>
      </c>
      <c r="M77" s="16">
        <v>24</v>
      </c>
      <c r="N77" s="52">
        <v>56777.3</v>
      </c>
      <c r="O77" s="58">
        <v>390</v>
      </c>
      <c r="P77" s="52">
        <v>63379.08</v>
      </c>
      <c r="Q77" s="52">
        <v>3235.97</v>
      </c>
      <c r="R77" s="52">
        <v>45779.28</v>
      </c>
      <c r="S77" s="52">
        <v>2869.22</v>
      </c>
      <c r="T77" s="52">
        <v>8128.8</v>
      </c>
      <c r="U77" s="52"/>
      <c r="V77" s="52"/>
      <c r="W77" s="52"/>
      <c r="X77" s="52"/>
      <c r="Y77" s="52">
        <v>56777.3</v>
      </c>
      <c r="Z77" s="52">
        <v>34112.160000000003</v>
      </c>
      <c r="AA77" s="52">
        <v>2027.6412009803921</v>
      </c>
      <c r="AB77" s="59">
        <v>0.1671</v>
      </c>
      <c r="AC77" s="54" t="s">
        <v>1121</v>
      </c>
      <c r="AD77" s="16" t="s">
        <v>871</v>
      </c>
      <c r="AE77" s="16" t="s">
        <v>895</v>
      </c>
      <c r="AF77" s="16" t="s">
        <v>951</v>
      </c>
      <c r="AG77" s="16" t="s">
        <v>1011</v>
      </c>
      <c r="AH77" s="16" t="s">
        <v>1012</v>
      </c>
      <c r="AI77" s="16" t="str">
        <f t="shared" si="1"/>
        <v>TI</v>
      </c>
    </row>
    <row r="78" spans="1:35" ht="33.75" x14ac:dyDescent="0.25">
      <c r="A78" s="51">
        <v>74</v>
      </c>
      <c r="B78" s="50" t="s">
        <v>554</v>
      </c>
      <c r="C78" s="45" t="s">
        <v>555</v>
      </c>
      <c r="D78" s="16" t="s">
        <v>556</v>
      </c>
      <c r="E78" s="16" t="s">
        <v>86</v>
      </c>
      <c r="F78" s="56" t="s">
        <v>557</v>
      </c>
      <c r="G78" s="16" t="s">
        <v>558</v>
      </c>
      <c r="H78" s="48" t="s">
        <v>61</v>
      </c>
      <c r="I78" s="49" t="s">
        <v>559</v>
      </c>
      <c r="J78" s="53">
        <v>44680</v>
      </c>
      <c r="K78" s="53">
        <v>45411</v>
      </c>
      <c r="L78" s="53">
        <v>46506</v>
      </c>
      <c r="M78" s="16">
        <v>36</v>
      </c>
      <c r="N78" s="52">
        <v>23805.360000000001</v>
      </c>
      <c r="O78" s="58">
        <v>392</v>
      </c>
      <c r="P78" s="52">
        <v>12805.68</v>
      </c>
      <c r="Q78" s="52">
        <v>0</v>
      </c>
      <c r="R78" s="52">
        <v>23805.360000000001</v>
      </c>
      <c r="S78" s="52"/>
      <c r="T78" s="52"/>
      <c r="U78" s="52"/>
      <c r="V78" s="52"/>
      <c r="W78" s="52"/>
      <c r="X78" s="52"/>
      <c r="Y78" s="52">
        <v>22435.56</v>
      </c>
      <c r="Z78" s="52">
        <v>23805.360000000001</v>
      </c>
      <c r="AA78" s="52">
        <v>0</v>
      </c>
      <c r="AB78" s="59"/>
      <c r="AC78" s="54" t="s">
        <v>1013</v>
      </c>
      <c r="AD78" s="16" t="s">
        <v>871</v>
      </c>
      <c r="AE78" s="16" t="s">
        <v>877</v>
      </c>
      <c r="AF78" s="16" t="s">
        <v>878</v>
      </c>
      <c r="AG78" s="16" t="s">
        <v>983</v>
      </c>
      <c r="AH78" s="16" t="s">
        <v>949</v>
      </c>
      <c r="AI78" s="16" t="str">
        <f t="shared" si="1"/>
        <v>Logística</v>
      </c>
    </row>
    <row r="79" spans="1:35" ht="33.75" x14ac:dyDescent="0.25">
      <c r="A79" s="51">
        <v>75</v>
      </c>
      <c r="B79" s="50" t="s">
        <v>560</v>
      </c>
      <c r="C79" s="45" t="s">
        <v>561</v>
      </c>
      <c r="D79" s="16" t="s">
        <v>562</v>
      </c>
      <c r="E79" s="16" t="s">
        <v>86</v>
      </c>
      <c r="F79" s="56" t="s">
        <v>563</v>
      </c>
      <c r="G79" s="16" t="s">
        <v>558</v>
      </c>
      <c r="H79" s="48" t="s">
        <v>61</v>
      </c>
      <c r="I79" s="49" t="s">
        <v>564</v>
      </c>
      <c r="J79" s="53">
        <v>44684</v>
      </c>
      <c r="K79" s="53">
        <v>45415</v>
      </c>
      <c r="L79" s="53">
        <v>46509</v>
      </c>
      <c r="M79" s="16">
        <v>36</v>
      </c>
      <c r="N79" s="52">
        <v>32442.78</v>
      </c>
      <c r="O79" s="58">
        <v>395</v>
      </c>
      <c r="P79" s="52">
        <v>15419.76</v>
      </c>
      <c r="Q79" s="52">
        <v>0</v>
      </c>
      <c r="R79" s="52">
        <v>32442.78</v>
      </c>
      <c r="S79" s="52"/>
      <c r="T79" s="52"/>
      <c r="U79" s="52"/>
      <c r="V79" s="52"/>
      <c r="W79" s="52"/>
      <c r="X79" s="52"/>
      <c r="Y79" s="52">
        <v>27015.48</v>
      </c>
      <c r="Z79" s="52">
        <v>32442.78</v>
      </c>
      <c r="AA79" s="52">
        <v>0</v>
      </c>
      <c r="AB79" s="59"/>
      <c r="AC79" s="54" t="s">
        <v>1013</v>
      </c>
      <c r="AD79" s="16" t="s">
        <v>871</v>
      </c>
      <c r="AE79" s="16" t="s">
        <v>877</v>
      </c>
      <c r="AF79" s="16" t="s">
        <v>878</v>
      </c>
      <c r="AG79" s="16" t="s">
        <v>983</v>
      </c>
      <c r="AH79" s="16" t="s">
        <v>949</v>
      </c>
      <c r="AI79" s="16" t="str">
        <f t="shared" si="1"/>
        <v>Logística</v>
      </c>
    </row>
    <row r="80" spans="1:35" ht="22.5" customHeight="1" x14ac:dyDescent="0.25">
      <c r="A80" s="51">
        <v>76</v>
      </c>
      <c r="B80" s="50" t="s">
        <v>565</v>
      </c>
      <c r="C80" s="45" t="s">
        <v>566</v>
      </c>
      <c r="D80" s="16" t="s">
        <v>567</v>
      </c>
      <c r="E80" s="16" t="s">
        <v>40</v>
      </c>
      <c r="F80" s="56" t="s">
        <v>568</v>
      </c>
      <c r="G80" s="16" t="s">
        <v>42</v>
      </c>
      <c r="H80" s="16" t="s">
        <v>43</v>
      </c>
      <c r="I80" s="49" t="s">
        <v>569</v>
      </c>
      <c r="J80" s="53">
        <v>44687</v>
      </c>
      <c r="K80" s="53">
        <v>44687</v>
      </c>
      <c r="L80" s="53">
        <v>46512</v>
      </c>
      <c r="M80" s="16">
        <v>60</v>
      </c>
      <c r="N80" s="52">
        <v>750</v>
      </c>
      <c r="O80" s="58">
        <v>398</v>
      </c>
      <c r="P80" s="52">
        <v>750</v>
      </c>
      <c r="Q80" s="52"/>
      <c r="R80" s="52"/>
      <c r="S80" s="52"/>
      <c r="T80" s="52"/>
      <c r="U80" s="52"/>
      <c r="V80" s="52"/>
      <c r="W80" s="52"/>
      <c r="X80" s="52"/>
      <c r="Y80" s="52">
        <v>750</v>
      </c>
      <c r="Z80" s="52">
        <v>0</v>
      </c>
      <c r="AA80" s="52">
        <v>15.986334968465313</v>
      </c>
      <c r="AB80" s="59"/>
      <c r="AC80" s="54"/>
      <c r="AD80" s="16" t="s">
        <v>871</v>
      </c>
      <c r="AE80" s="16" t="s">
        <v>877</v>
      </c>
      <c r="AF80" s="16" t="s">
        <v>878</v>
      </c>
      <c r="AG80" s="16" t="s">
        <v>885</v>
      </c>
      <c r="AH80" s="16" t="s">
        <v>983</v>
      </c>
      <c r="AI80" s="16" t="str">
        <f t="shared" si="1"/>
        <v>Logística</v>
      </c>
    </row>
    <row r="81" spans="1:35" ht="45" x14ac:dyDescent="0.25">
      <c r="A81" s="51">
        <v>77</v>
      </c>
      <c r="B81" s="50" t="s">
        <v>570</v>
      </c>
      <c r="C81" s="45" t="s">
        <v>571</v>
      </c>
      <c r="D81" s="16" t="s">
        <v>572</v>
      </c>
      <c r="E81" s="16" t="s">
        <v>86</v>
      </c>
      <c r="F81" s="56">
        <v>2725</v>
      </c>
      <c r="G81" s="16" t="s">
        <v>42</v>
      </c>
      <c r="H81" s="48" t="s">
        <v>61</v>
      </c>
      <c r="I81" s="49" t="s">
        <v>573</v>
      </c>
      <c r="J81" s="53">
        <v>45630</v>
      </c>
      <c r="K81" s="53">
        <v>45630</v>
      </c>
      <c r="L81" s="53">
        <v>46542</v>
      </c>
      <c r="M81" s="16">
        <v>30</v>
      </c>
      <c r="N81" s="52">
        <v>353250</v>
      </c>
      <c r="O81" s="58">
        <v>428</v>
      </c>
      <c r="P81" s="52">
        <v>353250</v>
      </c>
      <c r="Q81" s="52"/>
      <c r="R81" s="52"/>
      <c r="S81" s="52"/>
      <c r="T81" s="52"/>
      <c r="U81" s="52"/>
      <c r="V81" s="52"/>
      <c r="W81" s="52"/>
      <c r="X81" s="52"/>
      <c r="Y81" s="52">
        <v>353250</v>
      </c>
      <c r="Z81" s="52">
        <v>229128.18</v>
      </c>
      <c r="AA81" s="52">
        <v>7800.3554235537204</v>
      </c>
      <c r="AB81" s="59"/>
      <c r="AC81" s="54"/>
      <c r="AD81" s="16" t="s">
        <v>859</v>
      </c>
      <c r="AE81" s="16" t="s">
        <v>866</v>
      </c>
      <c r="AF81" s="16" t="s">
        <v>789</v>
      </c>
      <c r="AG81" s="16" t="s">
        <v>868</v>
      </c>
      <c r="AH81" s="16" t="s">
        <v>869</v>
      </c>
      <c r="AI81" s="16" t="str">
        <f t="shared" si="1"/>
        <v>Jurídico</v>
      </c>
    </row>
    <row r="82" spans="1:35" ht="22.5" customHeight="1" x14ac:dyDescent="0.25">
      <c r="A82" s="51">
        <v>78</v>
      </c>
      <c r="B82" s="50" t="s">
        <v>574</v>
      </c>
      <c r="C82" s="45" t="s">
        <v>575</v>
      </c>
      <c r="D82" s="16" t="s">
        <v>576</v>
      </c>
      <c r="E82" s="16" t="s">
        <v>40</v>
      </c>
      <c r="F82" s="56" t="s">
        <v>577</v>
      </c>
      <c r="G82" s="16" t="s">
        <v>42</v>
      </c>
      <c r="H82" s="16" t="s">
        <v>43</v>
      </c>
      <c r="I82" s="49" t="s">
        <v>578</v>
      </c>
      <c r="J82" s="53">
        <v>44732</v>
      </c>
      <c r="K82" s="53">
        <v>44732</v>
      </c>
      <c r="L82" s="53">
        <v>46557</v>
      </c>
      <c r="M82" s="16">
        <v>60</v>
      </c>
      <c r="N82" s="52">
        <v>1347</v>
      </c>
      <c r="O82" s="58">
        <v>443</v>
      </c>
      <c r="P82" s="52">
        <v>1347</v>
      </c>
      <c r="Q82" s="52"/>
      <c r="R82" s="52"/>
      <c r="S82" s="52"/>
      <c r="T82" s="52"/>
      <c r="U82" s="52"/>
      <c r="V82" s="52"/>
      <c r="W82" s="52"/>
      <c r="X82" s="52"/>
      <c r="Y82" s="52">
        <v>1347</v>
      </c>
      <c r="Z82" s="52">
        <v>1347</v>
      </c>
      <c r="AA82" s="52">
        <v>0</v>
      </c>
      <c r="AB82" s="59"/>
      <c r="AC82" s="54"/>
      <c r="AD82" s="16" t="s">
        <v>871</v>
      </c>
      <c r="AE82" s="16" t="s">
        <v>877</v>
      </c>
      <c r="AF82" s="16" t="s">
        <v>878</v>
      </c>
      <c r="AG82" s="16" t="s">
        <v>885</v>
      </c>
      <c r="AH82" s="16" t="s">
        <v>983</v>
      </c>
      <c r="AI82" s="16" t="str">
        <f t="shared" si="1"/>
        <v>Logística</v>
      </c>
    </row>
    <row r="83" spans="1:35" ht="22.5" x14ac:dyDescent="0.25">
      <c r="A83" s="51">
        <v>79</v>
      </c>
      <c r="B83" s="50" t="s">
        <v>579</v>
      </c>
      <c r="C83" s="51" t="s">
        <v>580</v>
      </c>
      <c r="D83" s="16" t="s">
        <v>581</v>
      </c>
      <c r="E83" s="16" t="s">
        <v>582</v>
      </c>
      <c r="F83" s="56" t="s">
        <v>583</v>
      </c>
      <c r="G83" s="16" t="s">
        <v>408</v>
      </c>
      <c r="H83" s="16" t="s">
        <v>43</v>
      </c>
      <c r="I83" s="49" t="s">
        <v>584</v>
      </c>
      <c r="J83" s="53">
        <v>45841</v>
      </c>
      <c r="K83" s="53">
        <v>45841</v>
      </c>
      <c r="L83" s="53">
        <v>46571</v>
      </c>
      <c r="M83" s="16">
        <v>24</v>
      </c>
      <c r="N83" s="52">
        <v>180445</v>
      </c>
      <c r="O83" s="58">
        <v>457</v>
      </c>
      <c r="P83" s="52">
        <v>180445</v>
      </c>
      <c r="Q83" s="52"/>
      <c r="R83" s="52"/>
      <c r="S83" s="52"/>
      <c r="T83" s="52"/>
      <c r="U83" s="52"/>
      <c r="V83" s="52"/>
      <c r="W83" s="52"/>
      <c r="X83" s="52"/>
      <c r="Y83" s="52">
        <v>180445</v>
      </c>
      <c r="Z83" s="52">
        <v>0</v>
      </c>
      <c r="AA83" s="52">
        <v>20104.525335775335</v>
      </c>
      <c r="AB83" s="59"/>
      <c r="AC83" s="54"/>
      <c r="AD83" s="16" t="s">
        <v>871</v>
      </c>
      <c r="AE83" s="16" t="s">
        <v>877</v>
      </c>
      <c r="AF83" s="16" t="s">
        <v>878</v>
      </c>
      <c r="AG83" s="16" t="s">
        <v>956</v>
      </c>
      <c r="AH83" s="16" t="s">
        <v>983</v>
      </c>
      <c r="AI83" s="16" t="str">
        <f t="shared" si="1"/>
        <v>Logística</v>
      </c>
    </row>
    <row r="84" spans="1:35" ht="22.5" customHeight="1" x14ac:dyDescent="0.25">
      <c r="A84" s="51">
        <v>80</v>
      </c>
      <c r="B84" s="50" t="s">
        <v>585</v>
      </c>
      <c r="C84" s="51" t="s">
        <v>586</v>
      </c>
      <c r="D84" s="16" t="s">
        <v>587</v>
      </c>
      <c r="E84" s="16" t="s">
        <v>40</v>
      </c>
      <c r="F84" s="56" t="s">
        <v>588</v>
      </c>
      <c r="G84" s="16" t="s">
        <v>42</v>
      </c>
      <c r="H84" s="16" t="s">
        <v>43</v>
      </c>
      <c r="I84" s="49" t="s">
        <v>589</v>
      </c>
      <c r="J84" s="53">
        <v>45846</v>
      </c>
      <c r="K84" s="53">
        <v>45846</v>
      </c>
      <c r="L84" s="53">
        <v>46576</v>
      </c>
      <c r="M84" s="16">
        <v>24</v>
      </c>
      <c r="N84" s="52">
        <v>11273.72</v>
      </c>
      <c r="O84" s="58">
        <v>462</v>
      </c>
      <c r="P84" s="52">
        <v>11273.72</v>
      </c>
      <c r="Q84" s="52"/>
      <c r="R84" s="52"/>
      <c r="S84" s="52"/>
      <c r="T84" s="52"/>
      <c r="U84" s="52"/>
      <c r="V84" s="52"/>
      <c r="W84" s="52"/>
      <c r="X84" s="52"/>
      <c r="Y84" s="52">
        <v>11273.72</v>
      </c>
      <c r="Z84" s="52">
        <v>8455.2999999999993</v>
      </c>
      <c r="AA84" s="52">
        <v>319.87664800995026</v>
      </c>
      <c r="AB84" s="59"/>
      <c r="AC84" s="54"/>
      <c r="AD84" s="16" t="s">
        <v>871</v>
      </c>
      <c r="AE84" s="16" t="s">
        <v>877</v>
      </c>
      <c r="AF84" s="16" t="s">
        <v>878</v>
      </c>
      <c r="AG84" s="16" t="s">
        <v>949</v>
      </c>
      <c r="AH84" s="16" t="s">
        <v>989</v>
      </c>
      <c r="AI84" s="16" t="str">
        <f t="shared" si="1"/>
        <v>Logística</v>
      </c>
    </row>
    <row r="85" spans="1:35" ht="33.75" x14ac:dyDescent="0.25">
      <c r="A85" s="51">
        <v>81</v>
      </c>
      <c r="B85" s="50" t="s">
        <v>590</v>
      </c>
      <c r="C85" s="45" t="s">
        <v>591</v>
      </c>
      <c r="D85" s="16" t="s">
        <v>592</v>
      </c>
      <c r="E85" s="16" t="s">
        <v>593</v>
      </c>
      <c r="F85" s="60" t="s">
        <v>594</v>
      </c>
      <c r="G85" s="16" t="s">
        <v>528</v>
      </c>
      <c r="H85" s="16" t="s">
        <v>61</v>
      </c>
      <c r="I85" s="49" t="s">
        <v>595</v>
      </c>
      <c r="J85" s="53">
        <v>42979</v>
      </c>
      <c r="K85" s="53">
        <v>42979</v>
      </c>
      <c r="L85" s="53">
        <v>46630</v>
      </c>
      <c r="M85" s="16">
        <v>120</v>
      </c>
      <c r="N85" s="52">
        <v>9193557.5399999991</v>
      </c>
      <c r="O85" s="58">
        <v>516</v>
      </c>
      <c r="P85" s="52">
        <v>7400000</v>
      </c>
      <c r="Q85" s="52">
        <v>0</v>
      </c>
      <c r="R85" s="52">
        <v>1481131.46</v>
      </c>
      <c r="S85" s="52">
        <v>433823.26</v>
      </c>
      <c r="T85" s="52">
        <v>-315887.18</v>
      </c>
      <c r="U85" s="52">
        <v>130082.4</v>
      </c>
      <c r="V85" s="52">
        <v>64407.6</v>
      </c>
      <c r="W85" s="52"/>
      <c r="X85" s="52"/>
      <c r="Y85" s="52">
        <v>9193557.5399999991</v>
      </c>
      <c r="Z85" s="52">
        <v>3011912.82</v>
      </c>
      <c r="AA85" s="52">
        <v>59976.08513556618</v>
      </c>
      <c r="AB85" s="59">
        <v>0</v>
      </c>
      <c r="AC85" s="54" t="s">
        <v>1014</v>
      </c>
      <c r="AD85" s="16" t="s">
        <v>871</v>
      </c>
      <c r="AE85" s="16" t="s">
        <v>877</v>
      </c>
      <c r="AF85" s="16" t="s">
        <v>878</v>
      </c>
      <c r="AG85" s="16" t="s">
        <v>949</v>
      </c>
      <c r="AH85" s="16" t="s">
        <v>983</v>
      </c>
      <c r="AI85" s="16" t="str">
        <f t="shared" si="1"/>
        <v>Logística</v>
      </c>
    </row>
    <row r="86" spans="1:35" ht="22.5" customHeight="1" x14ac:dyDescent="0.25">
      <c r="A86" s="51">
        <v>82</v>
      </c>
      <c r="B86" s="50" t="s">
        <v>596</v>
      </c>
      <c r="C86" s="51" t="s">
        <v>597</v>
      </c>
      <c r="D86" s="16" t="s">
        <v>598</v>
      </c>
      <c r="E86" s="16" t="s">
        <v>593</v>
      </c>
      <c r="F86" s="60" t="s">
        <v>599</v>
      </c>
      <c r="G86" s="16" t="s">
        <v>528</v>
      </c>
      <c r="H86" s="16" t="s">
        <v>61</v>
      </c>
      <c r="I86" s="49" t="s">
        <v>600</v>
      </c>
      <c r="J86" s="53">
        <v>42979</v>
      </c>
      <c r="K86" s="53">
        <v>42979</v>
      </c>
      <c r="L86" s="53">
        <v>46630</v>
      </c>
      <c r="M86" s="16">
        <v>120</v>
      </c>
      <c r="N86" s="52">
        <v>10112757.74</v>
      </c>
      <c r="O86" s="58">
        <v>516</v>
      </c>
      <c r="P86" s="52">
        <v>7410000</v>
      </c>
      <c r="Q86" s="52">
        <v>2360487.12</v>
      </c>
      <c r="R86" s="52">
        <v>474714.6</v>
      </c>
      <c r="S86" s="52">
        <v>-345182.02</v>
      </c>
      <c r="T86" s="52">
        <v>142358.76</v>
      </c>
      <c r="U86" s="52">
        <v>70379.28</v>
      </c>
      <c r="V86" s="52"/>
      <c r="W86" s="52"/>
      <c r="X86" s="52"/>
      <c r="Y86" s="52">
        <v>10112757.74</v>
      </c>
      <c r="Z86" s="52">
        <v>4382012.83</v>
      </c>
      <c r="AA86" s="52">
        <v>55601.326213450295</v>
      </c>
      <c r="AB86" s="59">
        <v>0</v>
      </c>
      <c r="AC86" s="54" t="s">
        <v>1015</v>
      </c>
      <c r="AD86" s="16" t="s">
        <v>871</v>
      </c>
      <c r="AE86" s="16" t="s">
        <v>877</v>
      </c>
      <c r="AF86" s="16" t="s">
        <v>878</v>
      </c>
      <c r="AG86" s="16" t="s">
        <v>949</v>
      </c>
      <c r="AH86" s="16" t="s">
        <v>983</v>
      </c>
      <c r="AI86" s="16" t="str">
        <f t="shared" si="1"/>
        <v>Logística</v>
      </c>
    </row>
    <row r="87" spans="1:35" ht="56.25" x14ac:dyDescent="0.25">
      <c r="A87" s="51">
        <v>83</v>
      </c>
      <c r="B87" s="50" t="s">
        <v>601</v>
      </c>
      <c r="C87" s="45" t="s">
        <v>602</v>
      </c>
      <c r="D87" s="16" t="s">
        <v>603</v>
      </c>
      <c r="E87" s="16" t="s">
        <v>604</v>
      </c>
      <c r="F87" s="56" t="s">
        <v>605</v>
      </c>
      <c r="G87" s="16" t="s">
        <v>42</v>
      </c>
      <c r="H87" s="48" t="s">
        <v>61</v>
      </c>
      <c r="I87" s="49" t="s">
        <v>606</v>
      </c>
      <c r="J87" s="53">
        <v>44957</v>
      </c>
      <c r="K87" s="53">
        <v>45900</v>
      </c>
      <c r="L87" s="53">
        <v>46630</v>
      </c>
      <c r="M87" s="16">
        <v>24</v>
      </c>
      <c r="N87" s="52">
        <v>175789.4</v>
      </c>
      <c r="O87" s="58">
        <v>516</v>
      </c>
      <c r="P87" s="52">
        <v>244433.82</v>
      </c>
      <c r="Q87" s="52">
        <v>175789.4</v>
      </c>
      <c r="R87" s="52"/>
      <c r="S87" s="52"/>
      <c r="T87" s="52"/>
      <c r="U87" s="52"/>
      <c r="V87" s="52"/>
      <c r="W87" s="52"/>
      <c r="X87" s="52"/>
      <c r="Y87" s="52">
        <v>175789.4</v>
      </c>
      <c r="Z87" s="52">
        <v>0</v>
      </c>
      <c r="AA87" s="52">
        <v>24985.642912772586</v>
      </c>
      <c r="AB87" s="59"/>
      <c r="AC87" s="54" t="s">
        <v>1016</v>
      </c>
      <c r="AD87" s="16" t="s">
        <v>871</v>
      </c>
      <c r="AE87" s="16" t="s">
        <v>895</v>
      </c>
      <c r="AF87" s="16" t="s">
        <v>951</v>
      </c>
      <c r="AG87" s="16" t="s">
        <v>1017</v>
      </c>
      <c r="AH87" s="16" t="s">
        <v>1018</v>
      </c>
      <c r="AI87" s="16" t="str">
        <f t="shared" si="1"/>
        <v>TI</v>
      </c>
    </row>
    <row r="88" spans="1:35" ht="22.5" x14ac:dyDescent="0.25">
      <c r="A88" s="51">
        <v>84</v>
      </c>
      <c r="B88" s="50" t="s">
        <v>607</v>
      </c>
      <c r="C88" s="45" t="s">
        <v>608</v>
      </c>
      <c r="D88" s="16" t="s">
        <v>609</v>
      </c>
      <c r="E88" s="16" t="s">
        <v>610</v>
      </c>
      <c r="F88" s="56" t="s">
        <v>611</v>
      </c>
      <c r="G88" s="16" t="s">
        <v>42</v>
      </c>
      <c r="H88" s="16" t="s">
        <v>61</v>
      </c>
      <c r="I88" s="49" t="s">
        <v>612</v>
      </c>
      <c r="J88" s="53">
        <v>44810</v>
      </c>
      <c r="K88" s="53">
        <v>45722</v>
      </c>
      <c r="L88" s="53">
        <v>46636</v>
      </c>
      <c r="M88" s="16">
        <v>30</v>
      </c>
      <c r="N88" s="52">
        <v>89250</v>
      </c>
      <c r="O88" s="58">
        <v>522</v>
      </c>
      <c r="P88" s="52">
        <v>105000</v>
      </c>
      <c r="Q88" s="52">
        <v>89250</v>
      </c>
      <c r="R88" s="52"/>
      <c r="S88" s="52"/>
      <c r="T88" s="52"/>
      <c r="U88" s="52"/>
      <c r="V88" s="52"/>
      <c r="W88" s="52"/>
      <c r="X88" s="52"/>
      <c r="Y88" s="52">
        <v>89250</v>
      </c>
      <c r="Z88" s="52">
        <v>50575</v>
      </c>
      <c r="AA88" s="52">
        <v>3000.9300595238096</v>
      </c>
      <c r="AB88" s="59"/>
      <c r="AC88" s="54" t="s">
        <v>1019</v>
      </c>
      <c r="AD88" s="16" t="s">
        <v>871</v>
      </c>
      <c r="AE88" s="16" t="s">
        <v>877</v>
      </c>
      <c r="AF88" s="16" t="s">
        <v>878</v>
      </c>
      <c r="AG88" s="16" t="s">
        <v>989</v>
      </c>
      <c r="AH88" s="16" t="s">
        <v>950</v>
      </c>
      <c r="AI88" s="16" t="str">
        <f t="shared" si="1"/>
        <v>Logística</v>
      </c>
    </row>
    <row r="89" spans="1:35" ht="45" x14ac:dyDescent="0.25">
      <c r="A89" s="51">
        <v>85</v>
      </c>
      <c r="B89" s="50" t="s">
        <v>613</v>
      </c>
      <c r="C89" s="51" t="s">
        <v>614</v>
      </c>
      <c r="D89" s="16" t="s">
        <v>615</v>
      </c>
      <c r="E89" s="16" t="s">
        <v>616</v>
      </c>
      <c r="F89" s="56" t="s">
        <v>617</v>
      </c>
      <c r="G89" s="16" t="s">
        <v>42</v>
      </c>
      <c r="H89" s="16" t="s">
        <v>61</v>
      </c>
      <c r="I89" s="49" t="s">
        <v>618</v>
      </c>
      <c r="J89" s="53">
        <v>44812</v>
      </c>
      <c r="K89" s="53">
        <v>45543</v>
      </c>
      <c r="L89" s="53">
        <v>46638</v>
      </c>
      <c r="M89" s="16">
        <v>36</v>
      </c>
      <c r="N89" s="52">
        <v>1890127.95</v>
      </c>
      <c r="O89" s="58">
        <v>524</v>
      </c>
      <c r="P89" s="52">
        <v>966357.12</v>
      </c>
      <c r="Q89" s="52">
        <v>0</v>
      </c>
      <c r="R89" s="52">
        <v>19391.64</v>
      </c>
      <c r="S89" s="52">
        <v>173155.63</v>
      </c>
      <c r="T89" s="52">
        <v>1748830.56</v>
      </c>
      <c r="U89" s="52">
        <v>72360.990000000005</v>
      </c>
      <c r="V89" s="52">
        <v>68936.41</v>
      </c>
      <c r="W89" s="52"/>
      <c r="X89" s="52"/>
      <c r="Y89" s="52">
        <v>1872727.09</v>
      </c>
      <c r="Z89" s="52">
        <v>1176315.72</v>
      </c>
      <c r="AA89" s="52">
        <v>38024.148270577934</v>
      </c>
      <c r="AB89" s="59">
        <v>0.1757</v>
      </c>
      <c r="AC89" s="54" t="s">
        <v>1020</v>
      </c>
      <c r="AD89" s="16" t="s">
        <v>871</v>
      </c>
      <c r="AE89" s="16" t="s">
        <v>877</v>
      </c>
      <c r="AF89" s="16" t="s">
        <v>878</v>
      </c>
      <c r="AG89" s="16" t="s">
        <v>886</v>
      </c>
      <c r="AH89" s="16" t="s">
        <v>1232</v>
      </c>
      <c r="AI89" s="16" t="str">
        <f t="shared" si="1"/>
        <v>Logística</v>
      </c>
    </row>
    <row r="90" spans="1:35" ht="22.5" x14ac:dyDescent="0.25">
      <c r="A90" s="51">
        <v>86</v>
      </c>
      <c r="B90" s="50" t="s">
        <v>619</v>
      </c>
      <c r="C90" s="51" t="s">
        <v>620</v>
      </c>
      <c r="D90" s="16" t="s">
        <v>621</v>
      </c>
      <c r="E90" s="16" t="s">
        <v>622</v>
      </c>
      <c r="F90" s="56" t="s">
        <v>623</v>
      </c>
      <c r="G90" s="16" t="s">
        <v>42</v>
      </c>
      <c r="H90" s="16" t="s">
        <v>61</v>
      </c>
      <c r="I90" s="49" t="s">
        <v>624</v>
      </c>
      <c r="J90" s="53">
        <v>44825</v>
      </c>
      <c r="K90" s="53">
        <v>45556</v>
      </c>
      <c r="L90" s="53">
        <v>46651</v>
      </c>
      <c r="M90" s="16">
        <v>36</v>
      </c>
      <c r="N90" s="52">
        <v>106454.88</v>
      </c>
      <c r="O90" s="58">
        <v>537</v>
      </c>
      <c r="P90" s="52">
        <v>83496</v>
      </c>
      <c r="Q90" s="52">
        <v>106454.88</v>
      </c>
      <c r="R90" s="52"/>
      <c r="S90" s="52"/>
      <c r="T90" s="52"/>
      <c r="U90" s="52"/>
      <c r="V90" s="52"/>
      <c r="W90" s="52"/>
      <c r="X90" s="52"/>
      <c r="Y90" s="52">
        <v>106454.88</v>
      </c>
      <c r="Z90" s="52">
        <v>70969.919999999998</v>
      </c>
      <c r="AA90" s="52">
        <v>1934.2906810035845</v>
      </c>
      <c r="AB90" s="59"/>
      <c r="AC90" s="54" t="s">
        <v>1021</v>
      </c>
      <c r="AD90" s="16" t="s">
        <v>871</v>
      </c>
      <c r="AE90" s="16" t="s">
        <v>872</v>
      </c>
      <c r="AF90" s="16" t="s">
        <v>872</v>
      </c>
      <c r="AG90" s="16" t="s">
        <v>892</v>
      </c>
      <c r="AH90" s="16" t="s">
        <v>922</v>
      </c>
      <c r="AI90" s="16" t="str">
        <f t="shared" si="1"/>
        <v>Gestão de Pessoas</v>
      </c>
    </row>
    <row r="91" spans="1:35" ht="90" x14ac:dyDescent="0.25">
      <c r="A91" s="51">
        <v>87</v>
      </c>
      <c r="B91" s="50" t="s">
        <v>625</v>
      </c>
      <c r="C91" s="51" t="s">
        <v>626</v>
      </c>
      <c r="D91" s="16" t="s">
        <v>627</v>
      </c>
      <c r="E91" s="16" t="s">
        <v>628</v>
      </c>
      <c r="F91" s="56" t="s">
        <v>629</v>
      </c>
      <c r="G91" s="16" t="s">
        <v>42</v>
      </c>
      <c r="H91" s="16" t="s">
        <v>43</v>
      </c>
      <c r="I91" s="49" t="s">
        <v>630</v>
      </c>
      <c r="J91" s="53">
        <v>45740</v>
      </c>
      <c r="K91" s="53">
        <v>45740</v>
      </c>
      <c r="L91" s="53">
        <v>46654</v>
      </c>
      <c r="M91" s="16">
        <v>30</v>
      </c>
      <c r="N91" s="52">
        <v>4791336.07</v>
      </c>
      <c r="O91" s="58">
        <v>540</v>
      </c>
      <c r="P91" s="52">
        <v>4791336.07</v>
      </c>
      <c r="Q91" s="52"/>
      <c r="R91" s="52"/>
      <c r="S91" s="52"/>
      <c r="T91" s="52"/>
      <c r="U91" s="52"/>
      <c r="V91" s="52"/>
      <c r="W91" s="52"/>
      <c r="X91" s="52"/>
      <c r="Y91" s="52">
        <v>4791336.07</v>
      </c>
      <c r="Z91" s="52">
        <v>4765014.58</v>
      </c>
      <c r="AA91" s="52">
        <v>2140.6737633690022</v>
      </c>
      <c r="AB91" s="59"/>
      <c r="AC91" s="54"/>
      <c r="AD91" s="16" t="s">
        <v>871</v>
      </c>
      <c r="AE91" s="16" t="s">
        <v>895</v>
      </c>
      <c r="AF91" s="16" t="s">
        <v>925</v>
      </c>
      <c r="AG91" s="16" t="s">
        <v>1024</v>
      </c>
      <c r="AH91" s="16" t="s">
        <v>1025</v>
      </c>
      <c r="AI91" s="16" t="str">
        <f t="shared" si="1"/>
        <v>TI</v>
      </c>
    </row>
    <row r="92" spans="1:35" ht="22.5" x14ac:dyDescent="0.25">
      <c r="A92" s="51">
        <v>88</v>
      </c>
      <c r="B92" s="50" t="s">
        <v>631</v>
      </c>
      <c r="C92" s="45" t="s">
        <v>632</v>
      </c>
      <c r="D92" s="16" t="s">
        <v>633</v>
      </c>
      <c r="E92" s="16" t="s">
        <v>371</v>
      </c>
      <c r="F92" s="56" t="s">
        <v>634</v>
      </c>
      <c r="G92" s="16" t="s">
        <v>42</v>
      </c>
      <c r="H92" s="48" t="s">
        <v>61</v>
      </c>
      <c r="I92" s="49" t="s">
        <v>635</v>
      </c>
      <c r="J92" s="53">
        <v>45870</v>
      </c>
      <c r="K92" s="53">
        <v>45931</v>
      </c>
      <c r="L92" s="53">
        <v>46661</v>
      </c>
      <c r="M92" s="16">
        <v>24</v>
      </c>
      <c r="N92" s="52">
        <v>11577780.199999999</v>
      </c>
      <c r="O92" s="58">
        <v>547</v>
      </c>
      <c r="P92" s="52">
        <v>964436.76</v>
      </c>
      <c r="Q92" s="52">
        <v>11577780.199999999</v>
      </c>
      <c r="R92" s="52"/>
      <c r="S92" s="52"/>
      <c r="T92" s="52"/>
      <c r="U92" s="52"/>
      <c r="V92" s="52"/>
      <c r="W92" s="52"/>
      <c r="X92" s="52"/>
      <c r="Y92" s="52">
        <v>11577431.039999999</v>
      </c>
      <c r="Z92" s="52">
        <v>9841826.7899999991</v>
      </c>
      <c r="AA92" s="52">
        <v>288535.06131602917</v>
      </c>
      <c r="AB92" s="59"/>
      <c r="AC92" s="54" t="s">
        <v>1026</v>
      </c>
      <c r="AD92" s="16" t="s">
        <v>871</v>
      </c>
      <c r="AE92" s="16" t="s">
        <v>872</v>
      </c>
      <c r="AF92" s="16" t="s">
        <v>873</v>
      </c>
      <c r="AG92" s="16" t="s">
        <v>875</v>
      </c>
      <c r="AH92" s="16" t="s">
        <v>874</v>
      </c>
      <c r="AI92" s="16" t="str">
        <f t="shared" si="1"/>
        <v>Gestão de Pessoas</v>
      </c>
    </row>
    <row r="93" spans="1:35" ht="22.5" customHeight="1" x14ac:dyDescent="0.25">
      <c r="A93" s="51">
        <v>89</v>
      </c>
      <c r="B93" s="50" t="s">
        <v>636</v>
      </c>
      <c r="C93" s="51" t="s">
        <v>637</v>
      </c>
      <c r="D93" s="16" t="s">
        <v>638</v>
      </c>
      <c r="E93" s="16" t="s">
        <v>40</v>
      </c>
      <c r="F93" s="56">
        <v>205791</v>
      </c>
      <c r="G93" s="16" t="s">
        <v>42</v>
      </c>
      <c r="H93" s="16" t="s">
        <v>43</v>
      </c>
      <c r="I93" s="49" t="s">
        <v>639</v>
      </c>
      <c r="J93" s="53">
        <v>45587</v>
      </c>
      <c r="K93" s="53">
        <v>45587</v>
      </c>
      <c r="L93" s="53">
        <v>46682</v>
      </c>
      <c r="M93" s="16">
        <v>36</v>
      </c>
      <c r="N93" s="52">
        <v>179.9</v>
      </c>
      <c r="O93" s="58">
        <v>568</v>
      </c>
      <c r="P93" s="52">
        <v>179.9</v>
      </c>
      <c r="Q93" s="52"/>
      <c r="R93" s="52"/>
      <c r="S93" s="52"/>
      <c r="T93" s="52"/>
      <c r="U93" s="52"/>
      <c r="V93" s="52"/>
      <c r="W93" s="52"/>
      <c r="X93" s="52"/>
      <c r="Y93" s="52">
        <v>179.9</v>
      </c>
      <c r="Z93" s="52">
        <v>0</v>
      </c>
      <c r="AA93" s="52">
        <v>10.38322264389627</v>
      </c>
      <c r="AB93" s="59"/>
      <c r="AC93" s="54"/>
      <c r="AD93" s="16" t="s">
        <v>904</v>
      </c>
      <c r="AE93" s="16" t="s">
        <v>1027</v>
      </c>
      <c r="AF93" s="16" t="s">
        <v>1028</v>
      </c>
      <c r="AG93" s="16" t="s">
        <v>1029</v>
      </c>
      <c r="AH93" s="16" t="s">
        <v>1030</v>
      </c>
      <c r="AI93" s="16" t="str">
        <f t="shared" si="1"/>
        <v>Financeiro</v>
      </c>
    </row>
    <row r="94" spans="1:35" ht="33.75" x14ac:dyDescent="0.25">
      <c r="A94" s="51">
        <v>90</v>
      </c>
      <c r="B94" s="50" t="s">
        <v>640</v>
      </c>
      <c r="C94" s="45" t="s">
        <v>641</v>
      </c>
      <c r="D94" s="16" t="s">
        <v>642</v>
      </c>
      <c r="E94" s="16" t="s">
        <v>281</v>
      </c>
      <c r="F94" s="56" t="s">
        <v>643</v>
      </c>
      <c r="G94" s="52" t="s">
        <v>42</v>
      </c>
      <c r="H94" s="52" t="s">
        <v>43</v>
      </c>
      <c r="I94" s="50" t="s">
        <v>644</v>
      </c>
      <c r="J94" s="61">
        <v>44858</v>
      </c>
      <c r="K94" s="61">
        <v>45589</v>
      </c>
      <c r="L94" s="62">
        <v>46684</v>
      </c>
      <c r="M94" s="16">
        <v>36</v>
      </c>
      <c r="N94" s="52">
        <v>806706.27</v>
      </c>
      <c r="O94" s="58">
        <v>570</v>
      </c>
      <c r="P94" s="52">
        <v>806706.27</v>
      </c>
      <c r="Q94" s="52">
        <v>0</v>
      </c>
      <c r="R94" s="52"/>
      <c r="S94" s="52"/>
      <c r="T94" s="52"/>
      <c r="U94" s="52"/>
      <c r="V94" s="52"/>
      <c r="W94" s="52"/>
      <c r="X94" s="52"/>
      <c r="Y94" s="52">
        <v>806706.27</v>
      </c>
      <c r="Z94" s="52">
        <v>756706.27</v>
      </c>
      <c r="AA94" s="52">
        <v>2896.8253968253971</v>
      </c>
      <c r="AB94" s="59"/>
      <c r="AC94" s="54" t="s">
        <v>1031</v>
      </c>
      <c r="AD94" s="16" t="s">
        <v>871</v>
      </c>
      <c r="AE94" s="16" t="s">
        <v>866</v>
      </c>
      <c r="AF94" s="16" t="s">
        <v>900</v>
      </c>
      <c r="AG94" s="16" t="s">
        <v>1032</v>
      </c>
      <c r="AH94" s="16" t="s">
        <v>1033</v>
      </c>
      <c r="AI94" s="16" t="str">
        <f t="shared" si="1"/>
        <v>Jurídico</v>
      </c>
    </row>
    <row r="95" spans="1:35" ht="67.5" x14ac:dyDescent="0.25">
      <c r="A95" s="51">
        <v>91</v>
      </c>
      <c r="B95" s="50" t="s">
        <v>645</v>
      </c>
      <c r="C95" s="51" t="s">
        <v>646</v>
      </c>
      <c r="D95" s="16" t="s">
        <v>647</v>
      </c>
      <c r="E95" s="16" t="s">
        <v>648</v>
      </c>
      <c r="F95" s="56" t="s">
        <v>1199</v>
      </c>
      <c r="G95" s="16" t="s">
        <v>42</v>
      </c>
      <c r="H95" s="16" t="s">
        <v>61</v>
      </c>
      <c r="I95" s="49" t="s">
        <v>650</v>
      </c>
      <c r="J95" s="53">
        <v>44861</v>
      </c>
      <c r="K95" s="53">
        <v>44861</v>
      </c>
      <c r="L95" s="53">
        <v>46687</v>
      </c>
      <c r="M95" s="16">
        <v>60</v>
      </c>
      <c r="N95" s="52">
        <v>547760.56000000006</v>
      </c>
      <c r="O95" s="58">
        <v>573</v>
      </c>
      <c r="P95" s="52">
        <v>499000</v>
      </c>
      <c r="Q95" s="52">
        <v>10289</v>
      </c>
      <c r="R95" s="52">
        <v>33955.550000000003</v>
      </c>
      <c r="S95" s="52">
        <v>4516.01</v>
      </c>
      <c r="T95" s="52"/>
      <c r="U95" s="52"/>
      <c r="V95" s="52"/>
      <c r="W95" s="52"/>
      <c r="X95" s="52"/>
      <c r="Y95" s="52">
        <v>547760.56000000006</v>
      </c>
      <c r="Z95" s="52">
        <v>297003.98</v>
      </c>
      <c r="AA95" s="52">
        <v>6087.1343242883768</v>
      </c>
      <c r="AB95" s="59"/>
      <c r="AC95" s="54" t="s">
        <v>1249</v>
      </c>
      <c r="AD95" s="16" t="s">
        <v>871</v>
      </c>
      <c r="AE95" s="16" t="s">
        <v>895</v>
      </c>
      <c r="AF95" s="16" t="s">
        <v>925</v>
      </c>
      <c r="AG95" s="16" t="s">
        <v>1034</v>
      </c>
      <c r="AH95" s="16" t="s">
        <v>1035</v>
      </c>
      <c r="AI95" s="16" t="str">
        <f t="shared" si="1"/>
        <v>TI</v>
      </c>
    </row>
    <row r="96" spans="1:35" ht="22.5" customHeight="1" x14ac:dyDescent="0.25">
      <c r="A96" s="51">
        <v>92</v>
      </c>
      <c r="B96" s="50" t="s">
        <v>651</v>
      </c>
      <c r="C96" s="51" t="s">
        <v>652</v>
      </c>
      <c r="D96" s="16" t="s">
        <v>653</v>
      </c>
      <c r="E96" s="16" t="s">
        <v>281</v>
      </c>
      <c r="F96" s="56" t="s">
        <v>654</v>
      </c>
      <c r="G96" s="52" t="s">
        <v>42</v>
      </c>
      <c r="H96" s="52" t="s">
        <v>43</v>
      </c>
      <c r="I96" s="49" t="s">
        <v>655</v>
      </c>
      <c r="J96" s="53">
        <v>45999</v>
      </c>
      <c r="K96" s="53">
        <v>45999</v>
      </c>
      <c r="L96" s="53">
        <v>46729</v>
      </c>
      <c r="M96" s="16">
        <v>24</v>
      </c>
      <c r="N96" s="52">
        <v>1801090.5</v>
      </c>
      <c r="O96" s="58">
        <v>615</v>
      </c>
      <c r="P96" s="52">
        <v>1801090.5</v>
      </c>
      <c r="Q96" s="52"/>
      <c r="R96" s="52"/>
      <c r="S96" s="52"/>
      <c r="T96" s="52"/>
      <c r="U96" s="52"/>
      <c r="V96" s="52"/>
      <c r="W96" s="52"/>
      <c r="X96" s="52"/>
      <c r="Y96" s="52">
        <v>1801090.5</v>
      </c>
      <c r="Z96" s="52">
        <v>1460712.5</v>
      </c>
      <c r="AA96" s="52">
        <v>90027.514492753617</v>
      </c>
      <c r="AB96" s="59"/>
      <c r="AC96" s="54"/>
      <c r="AD96" s="16" t="s">
        <v>871</v>
      </c>
      <c r="AE96" s="16" t="s">
        <v>872</v>
      </c>
      <c r="AF96" s="16" t="s">
        <v>891</v>
      </c>
      <c r="AG96" s="16" t="s">
        <v>977</v>
      </c>
      <c r="AH96" s="16" t="s">
        <v>892</v>
      </c>
      <c r="AI96" s="16" t="str">
        <f t="shared" si="1"/>
        <v>Gestão de Pessoas</v>
      </c>
    </row>
    <row r="97" spans="1:35" ht="45" x14ac:dyDescent="0.25">
      <c r="A97" s="51">
        <v>93</v>
      </c>
      <c r="B97" s="50" t="s">
        <v>110</v>
      </c>
      <c r="C97" s="51" t="s">
        <v>111</v>
      </c>
      <c r="D97" s="16" t="s">
        <v>656</v>
      </c>
      <c r="E97" s="16" t="s">
        <v>657</v>
      </c>
      <c r="F97" s="56" t="s">
        <v>1144</v>
      </c>
      <c r="G97" s="52" t="s">
        <v>42</v>
      </c>
      <c r="H97" s="52" t="s">
        <v>43</v>
      </c>
      <c r="I97" s="49" t="s">
        <v>659</v>
      </c>
      <c r="J97" s="53">
        <v>46010</v>
      </c>
      <c r="K97" s="53">
        <v>46010</v>
      </c>
      <c r="L97" s="53">
        <v>46740</v>
      </c>
      <c r="M97" s="16">
        <v>24</v>
      </c>
      <c r="N97" s="52">
        <v>79900</v>
      </c>
      <c r="O97" s="58">
        <v>626</v>
      </c>
      <c r="P97" s="52">
        <v>79900</v>
      </c>
      <c r="Q97" s="52">
        <v>0</v>
      </c>
      <c r="R97" s="52"/>
      <c r="S97" s="52"/>
      <c r="T97" s="52"/>
      <c r="U97" s="52"/>
      <c r="V97" s="52"/>
      <c r="W97" s="52"/>
      <c r="X97" s="52"/>
      <c r="Y97" s="52">
        <v>79900</v>
      </c>
      <c r="Z97" s="52">
        <v>79900</v>
      </c>
      <c r="AA97" s="52">
        <v>0</v>
      </c>
      <c r="AB97" s="59"/>
      <c r="AC97" s="54" t="s">
        <v>1161</v>
      </c>
      <c r="AD97" s="16" t="s">
        <v>859</v>
      </c>
      <c r="AE97" s="16" t="s">
        <v>993</v>
      </c>
      <c r="AF97" s="16" t="s">
        <v>789</v>
      </c>
      <c r="AG97" s="16" t="s">
        <v>994</v>
      </c>
      <c r="AH97" s="16" t="s">
        <v>995</v>
      </c>
      <c r="AI97" s="16" t="str">
        <f t="shared" si="1"/>
        <v>Outros</v>
      </c>
    </row>
    <row r="98" spans="1:35" ht="33.75" x14ac:dyDescent="0.25">
      <c r="A98" s="51">
        <v>94</v>
      </c>
      <c r="B98" s="50" t="s">
        <v>660</v>
      </c>
      <c r="C98" s="51" t="s">
        <v>661</v>
      </c>
      <c r="D98" s="16" t="s">
        <v>662</v>
      </c>
      <c r="E98" s="16" t="s">
        <v>663</v>
      </c>
      <c r="F98" s="56" t="s">
        <v>664</v>
      </c>
      <c r="G98" s="16" t="s">
        <v>541</v>
      </c>
      <c r="H98" s="16" t="s">
        <v>61</v>
      </c>
      <c r="I98" s="49" t="s">
        <v>665</v>
      </c>
      <c r="J98" s="53">
        <v>44937</v>
      </c>
      <c r="K98" s="53">
        <v>44937</v>
      </c>
      <c r="L98" s="53">
        <v>46762</v>
      </c>
      <c r="M98" s="16">
        <v>60</v>
      </c>
      <c r="N98" s="52">
        <v>126</v>
      </c>
      <c r="O98" s="58">
        <v>648</v>
      </c>
      <c r="P98" s="52">
        <v>126</v>
      </c>
      <c r="Q98" s="52"/>
      <c r="R98" s="52"/>
      <c r="S98" s="52"/>
      <c r="T98" s="52"/>
      <c r="U98" s="52"/>
      <c r="V98" s="52"/>
      <c r="W98" s="52"/>
      <c r="X98" s="52"/>
      <c r="Y98" s="52">
        <v>126</v>
      </c>
      <c r="Z98" s="52">
        <v>126</v>
      </c>
      <c r="AA98" s="52">
        <v>0</v>
      </c>
      <c r="AB98" s="59"/>
      <c r="AC98" s="54" t="s">
        <v>1036</v>
      </c>
      <c r="AD98" s="16" t="s">
        <v>871</v>
      </c>
      <c r="AE98" s="16" t="s">
        <v>872</v>
      </c>
      <c r="AF98" s="16" t="s">
        <v>891</v>
      </c>
      <c r="AG98" s="16" t="s">
        <v>974</v>
      </c>
      <c r="AH98" s="16" t="s">
        <v>1037</v>
      </c>
      <c r="AI98" s="16" t="str">
        <f t="shared" si="1"/>
        <v>Gestão de Pessoas</v>
      </c>
    </row>
    <row r="99" spans="1:35" ht="22.5" customHeight="1" x14ac:dyDescent="0.25">
      <c r="A99" s="51">
        <v>95</v>
      </c>
      <c r="B99" s="50" t="s">
        <v>666</v>
      </c>
      <c r="C99" s="51" t="s">
        <v>667</v>
      </c>
      <c r="D99" s="16" t="s">
        <v>668</v>
      </c>
      <c r="E99" s="16" t="s">
        <v>453</v>
      </c>
      <c r="F99" s="56" t="s">
        <v>669</v>
      </c>
      <c r="G99" s="16" t="s">
        <v>42</v>
      </c>
      <c r="H99" s="16" t="s">
        <v>61</v>
      </c>
      <c r="I99" s="49" t="s">
        <v>670</v>
      </c>
      <c r="J99" s="53">
        <v>45678</v>
      </c>
      <c r="K99" s="53">
        <v>45678</v>
      </c>
      <c r="L99" s="53">
        <v>46773</v>
      </c>
      <c r="M99" s="16">
        <v>36</v>
      </c>
      <c r="N99" s="52">
        <v>59251.66</v>
      </c>
      <c r="O99" s="58">
        <v>659</v>
      </c>
      <c r="P99" s="52">
        <v>59251.66</v>
      </c>
      <c r="Q99" s="52"/>
      <c r="R99" s="52"/>
      <c r="S99" s="52"/>
      <c r="T99" s="52"/>
      <c r="U99" s="52"/>
      <c r="V99" s="52"/>
      <c r="W99" s="52"/>
      <c r="X99" s="52"/>
      <c r="Y99" s="52">
        <v>59251.66</v>
      </c>
      <c r="Z99" s="52">
        <v>45940.69</v>
      </c>
      <c r="AA99" s="52">
        <v>928.61315940366978</v>
      </c>
      <c r="AB99" s="59"/>
      <c r="AC99" s="54"/>
      <c r="AD99" s="16" t="s">
        <v>871</v>
      </c>
      <c r="AE99" s="16" t="s">
        <v>877</v>
      </c>
      <c r="AF99" s="16" t="s">
        <v>878</v>
      </c>
      <c r="AG99" s="16" t="s">
        <v>1038</v>
      </c>
      <c r="AH99" s="16" t="s">
        <v>949</v>
      </c>
      <c r="AI99" s="16" t="str">
        <f t="shared" si="1"/>
        <v>Logística</v>
      </c>
    </row>
    <row r="100" spans="1:35" ht="45" x14ac:dyDescent="0.25">
      <c r="A100" s="51">
        <v>96</v>
      </c>
      <c r="B100" s="50" t="s">
        <v>671</v>
      </c>
      <c r="C100" s="51" t="s">
        <v>672</v>
      </c>
      <c r="D100" s="16" t="s">
        <v>673</v>
      </c>
      <c r="E100" s="16" t="s">
        <v>674</v>
      </c>
      <c r="F100" s="56" t="s">
        <v>675</v>
      </c>
      <c r="G100" s="16" t="s">
        <v>42</v>
      </c>
      <c r="H100" s="16" t="s">
        <v>43</v>
      </c>
      <c r="I100" s="49" t="s">
        <v>676</v>
      </c>
      <c r="J100" s="53">
        <v>44949</v>
      </c>
      <c r="K100" s="53">
        <v>44949</v>
      </c>
      <c r="L100" s="53">
        <v>46774</v>
      </c>
      <c r="M100" s="16">
        <v>60</v>
      </c>
      <c r="N100" s="52">
        <v>200</v>
      </c>
      <c r="O100" s="58">
        <v>660</v>
      </c>
      <c r="P100" s="52">
        <v>200</v>
      </c>
      <c r="Q100" s="52"/>
      <c r="R100" s="52"/>
      <c r="S100" s="52"/>
      <c r="T100" s="52"/>
      <c r="U100" s="52"/>
      <c r="V100" s="52"/>
      <c r="W100" s="52"/>
      <c r="X100" s="52"/>
      <c r="Y100" s="52">
        <v>200</v>
      </c>
      <c r="Z100" s="52">
        <v>0</v>
      </c>
      <c r="AA100" s="52">
        <v>5.2217453505007159</v>
      </c>
      <c r="AB100" s="59"/>
      <c r="AC100" s="54" t="s">
        <v>1039</v>
      </c>
      <c r="AD100" s="16" t="s">
        <v>904</v>
      </c>
      <c r="AE100" s="16" t="s">
        <v>931</v>
      </c>
      <c r="AF100" s="16" t="s">
        <v>1040</v>
      </c>
      <c r="AG100" s="16" t="s">
        <v>1041</v>
      </c>
      <c r="AH100" s="16" t="s">
        <v>1042</v>
      </c>
      <c r="AI100" s="16" t="str">
        <f t="shared" si="1"/>
        <v>Financeiro</v>
      </c>
    </row>
    <row r="101" spans="1:35" ht="33.75" x14ac:dyDescent="0.25">
      <c r="A101" s="51">
        <v>97</v>
      </c>
      <c r="B101" s="50" t="s">
        <v>677</v>
      </c>
      <c r="C101" s="51" t="s">
        <v>678</v>
      </c>
      <c r="D101" s="16" t="s">
        <v>679</v>
      </c>
      <c r="E101" s="16" t="s">
        <v>680</v>
      </c>
      <c r="F101" s="56" t="s">
        <v>681</v>
      </c>
      <c r="G101" s="16" t="s">
        <v>219</v>
      </c>
      <c r="H101" s="48" t="s">
        <v>61</v>
      </c>
      <c r="I101" s="49" t="s">
        <v>682</v>
      </c>
      <c r="J101" s="53">
        <v>45870</v>
      </c>
      <c r="K101" s="53">
        <v>45870</v>
      </c>
      <c r="L101" s="53">
        <v>46784</v>
      </c>
      <c r="M101" s="16">
        <v>30</v>
      </c>
      <c r="N101" s="52">
        <v>3943236.58</v>
      </c>
      <c r="O101" s="58">
        <v>670</v>
      </c>
      <c r="P101" s="52">
        <v>3943236.58</v>
      </c>
      <c r="Q101" s="52"/>
      <c r="R101" s="52"/>
      <c r="S101" s="52"/>
      <c r="T101" s="52"/>
      <c r="U101" s="52"/>
      <c r="V101" s="52"/>
      <c r="W101" s="52"/>
      <c r="X101" s="52"/>
      <c r="Y101" s="52">
        <v>3943236.58</v>
      </c>
      <c r="Z101" s="52">
        <v>3358278.07</v>
      </c>
      <c r="AA101" s="52">
        <v>72920.032838114799</v>
      </c>
      <c r="AB101" s="59"/>
      <c r="AC101" s="54"/>
      <c r="AD101" s="16" t="s">
        <v>871</v>
      </c>
      <c r="AE101" s="16" t="s">
        <v>872</v>
      </c>
      <c r="AF101" s="16" t="s">
        <v>891</v>
      </c>
      <c r="AG101" s="16" t="s">
        <v>915</v>
      </c>
      <c r="AH101" s="16" t="s">
        <v>916</v>
      </c>
      <c r="AI101" s="16" t="str">
        <f t="shared" si="1"/>
        <v>Gestão de Pessoas</v>
      </c>
    </row>
    <row r="102" spans="1:35" ht="33.75" x14ac:dyDescent="0.25">
      <c r="A102" s="51">
        <v>98</v>
      </c>
      <c r="B102" s="50" t="s">
        <v>683</v>
      </c>
      <c r="C102" s="51" t="s">
        <v>684</v>
      </c>
      <c r="D102" s="16" t="s">
        <v>685</v>
      </c>
      <c r="E102" s="16" t="s">
        <v>40</v>
      </c>
      <c r="F102" s="56" t="s">
        <v>686</v>
      </c>
      <c r="G102" s="16" t="s">
        <v>42</v>
      </c>
      <c r="H102" s="48" t="s">
        <v>43</v>
      </c>
      <c r="I102" s="49" t="s">
        <v>687</v>
      </c>
      <c r="J102" s="53">
        <v>45889</v>
      </c>
      <c r="K102" s="53">
        <v>45889</v>
      </c>
      <c r="L102" s="53">
        <v>46803</v>
      </c>
      <c r="M102" s="16">
        <v>30</v>
      </c>
      <c r="N102" s="52">
        <v>57600</v>
      </c>
      <c r="O102" s="58">
        <v>689</v>
      </c>
      <c r="P102" s="52">
        <v>57600</v>
      </c>
      <c r="Q102" s="52"/>
      <c r="R102" s="52"/>
      <c r="S102" s="52"/>
      <c r="T102" s="52"/>
      <c r="U102" s="52"/>
      <c r="V102" s="52"/>
      <c r="W102" s="52"/>
      <c r="X102" s="52"/>
      <c r="Y102" s="52">
        <v>57600</v>
      </c>
      <c r="Z102" s="52">
        <v>46080</v>
      </c>
      <c r="AA102" s="52">
        <v>1557.3333333333335</v>
      </c>
      <c r="AB102" s="59"/>
      <c r="AC102" s="54"/>
      <c r="AD102" s="16" t="s">
        <v>871</v>
      </c>
      <c r="AE102" s="16" t="s">
        <v>877</v>
      </c>
      <c r="AF102" s="16" t="s">
        <v>878</v>
      </c>
      <c r="AG102" s="16" t="s">
        <v>989</v>
      </c>
      <c r="AH102" s="16" t="s">
        <v>949</v>
      </c>
      <c r="AI102" s="16" t="str">
        <f t="shared" si="1"/>
        <v>Logística</v>
      </c>
    </row>
    <row r="103" spans="1:35" ht="45" x14ac:dyDescent="0.25">
      <c r="A103" s="51">
        <v>99</v>
      </c>
      <c r="B103" s="50" t="s">
        <v>688</v>
      </c>
      <c r="C103" s="51" t="s">
        <v>689</v>
      </c>
      <c r="D103" s="16" t="s">
        <v>690</v>
      </c>
      <c r="E103" s="16" t="s">
        <v>281</v>
      </c>
      <c r="F103" s="56" t="s">
        <v>691</v>
      </c>
      <c r="G103" s="16" t="s">
        <v>42</v>
      </c>
      <c r="H103" s="48" t="s">
        <v>108</v>
      </c>
      <c r="I103" s="49" t="s">
        <v>692</v>
      </c>
      <c r="J103" s="53">
        <v>45889</v>
      </c>
      <c r="K103" s="53">
        <v>45889</v>
      </c>
      <c r="L103" s="53">
        <v>46803</v>
      </c>
      <c r="M103" s="16">
        <v>30</v>
      </c>
      <c r="N103" s="52">
        <v>21900</v>
      </c>
      <c r="O103" s="58">
        <v>689</v>
      </c>
      <c r="P103" s="52">
        <v>21900</v>
      </c>
      <c r="Q103" s="52"/>
      <c r="R103" s="52"/>
      <c r="S103" s="52"/>
      <c r="T103" s="52"/>
      <c r="U103" s="52"/>
      <c r="V103" s="52"/>
      <c r="W103" s="52"/>
      <c r="X103" s="52"/>
      <c r="Y103" s="52">
        <v>21900</v>
      </c>
      <c r="Z103" s="52">
        <v>6600</v>
      </c>
      <c r="AA103" s="52">
        <v>2068.3333333333335</v>
      </c>
      <c r="AB103" s="59"/>
      <c r="AC103" s="54"/>
      <c r="AD103" s="16" t="s">
        <v>871</v>
      </c>
      <c r="AE103" s="16" t="s">
        <v>872</v>
      </c>
      <c r="AF103" s="16" t="s">
        <v>873</v>
      </c>
      <c r="AG103" s="16" t="s">
        <v>965</v>
      </c>
      <c r="AH103" s="16" t="s">
        <v>1043</v>
      </c>
      <c r="AI103" s="16" t="str">
        <f t="shared" si="1"/>
        <v>Gestão de Pessoas</v>
      </c>
    </row>
    <row r="104" spans="1:35" ht="22.5" x14ac:dyDescent="0.25">
      <c r="A104" s="51">
        <v>100</v>
      </c>
      <c r="B104" s="50" t="s">
        <v>636</v>
      </c>
      <c r="C104" s="51" t="s">
        <v>637</v>
      </c>
      <c r="D104" s="16" t="s">
        <v>693</v>
      </c>
      <c r="E104" s="16" t="s">
        <v>40</v>
      </c>
      <c r="F104" s="56">
        <v>226795</v>
      </c>
      <c r="G104" s="16" t="s">
        <v>42</v>
      </c>
      <c r="H104" s="16" t="s">
        <v>43</v>
      </c>
      <c r="I104" s="49" t="s">
        <v>639</v>
      </c>
      <c r="J104" s="53">
        <v>45716</v>
      </c>
      <c r="K104" s="53">
        <v>45716</v>
      </c>
      <c r="L104" s="53">
        <v>46811</v>
      </c>
      <c r="M104" s="16">
        <v>36</v>
      </c>
      <c r="N104" s="52">
        <v>359.8</v>
      </c>
      <c r="O104" s="58">
        <v>697</v>
      </c>
      <c r="P104" s="52">
        <v>359.8</v>
      </c>
      <c r="Q104" s="52"/>
      <c r="R104" s="52"/>
      <c r="S104" s="52"/>
      <c r="T104" s="52"/>
      <c r="U104" s="52"/>
      <c r="V104" s="52"/>
      <c r="W104" s="52"/>
      <c r="X104" s="52"/>
      <c r="Y104" s="52">
        <v>359.8</v>
      </c>
      <c r="Z104" s="52">
        <v>179.9</v>
      </c>
      <c r="AA104" s="52">
        <v>13.748639028475713</v>
      </c>
      <c r="AB104" s="59"/>
      <c r="AC104" s="54"/>
      <c r="AD104" s="16" t="s">
        <v>904</v>
      </c>
      <c r="AE104" s="16" t="s">
        <v>931</v>
      </c>
      <c r="AF104" s="16" t="s">
        <v>1040</v>
      </c>
      <c r="AG104" s="16" t="s">
        <v>1044</v>
      </c>
      <c r="AH104" s="16" t="s">
        <v>1045</v>
      </c>
      <c r="AI104" s="16" t="str">
        <f t="shared" si="1"/>
        <v>Financeiro</v>
      </c>
    </row>
    <row r="105" spans="1:35" ht="33.75" x14ac:dyDescent="0.25">
      <c r="A105" s="51">
        <v>101</v>
      </c>
      <c r="B105" s="50" t="s">
        <v>694</v>
      </c>
      <c r="C105" s="51" t="s">
        <v>695</v>
      </c>
      <c r="D105" s="16" t="s">
        <v>696</v>
      </c>
      <c r="E105" s="16" t="s">
        <v>697</v>
      </c>
      <c r="F105" s="56" t="s">
        <v>698</v>
      </c>
      <c r="G105" s="16" t="s">
        <v>219</v>
      </c>
      <c r="H105" s="16" t="s">
        <v>61</v>
      </c>
      <c r="I105" s="49" t="s">
        <v>699</v>
      </c>
      <c r="J105" s="53">
        <v>45897</v>
      </c>
      <c r="K105" s="53">
        <v>45897</v>
      </c>
      <c r="L105" s="53">
        <v>46811</v>
      </c>
      <c r="M105" s="16">
        <v>30</v>
      </c>
      <c r="N105" s="52">
        <v>3540416.4</v>
      </c>
      <c r="O105" s="58">
        <v>697</v>
      </c>
      <c r="P105" s="52">
        <v>3540416.4</v>
      </c>
      <c r="Q105" s="52"/>
      <c r="R105" s="52"/>
      <c r="S105" s="52"/>
      <c r="T105" s="52"/>
      <c r="U105" s="52"/>
      <c r="V105" s="52"/>
      <c r="W105" s="52"/>
      <c r="X105" s="52"/>
      <c r="Y105" s="52">
        <v>3540416.4</v>
      </c>
      <c r="Z105" s="52">
        <v>2982445.81</v>
      </c>
      <c r="AA105" s="52">
        <v>78210.163344854052</v>
      </c>
      <c r="AB105" s="59"/>
      <c r="AC105" s="54"/>
      <c r="AD105" s="16" t="s">
        <v>871</v>
      </c>
      <c r="AE105" s="16" t="s">
        <v>877</v>
      </c>
      <c r="AF105" s="16" t="s">
        <v>878</v>
      </c>
      <c r="AG105" s="16" t="s">
        <v>909</v>
      </c>
      <c r="AH105" s="16" t="s">
        <v>913</v>
      </c>
      <c r="AI105" s="16" t="str">
        <f t="shared" si="1"/>
        <v>Logística</v>
      </c>
    </row>
    <row r="106" spans="1:35" ht="22.5" customHeight="1" x14ac:dyDescent="0.25">
      <c r="A106" s="51">
        <v>102</v>
      </c>
      <c r="B106" s="50" t="s">
        <v>631</v>
      </c>
      <c r="C106" s="51" t="s">
        <v>632</v>
      </c>
      <c r="D106" s="16" t="s">
        <v>700</v>
      </c>
      <c r="E106" s="16" t="s">
        <v>701</v>
      </c>
      <c r="F106" s="56" t="s">
        <v>1145</v>
      </c>
      <c r="G106" s="16" t="s">
        <v>42</v>
      </c>
      <c r="H106" s="16" t="s">
        <v>61</v>
      </c>
      <c r="I106" s="49" t="s">
        <v>703</v>
      </c>
      <c r="J106" s="53">
        <v>46008</v>
      </c>
      <c r="K106" s="53">
        <v>46008</v>
      </c>
      <c r="L106" s="53">
        <v>46829</v>
      </c>
      <c r="M106" s="16">
        <v>27</v>
      </c>
      <c r="N106" s="52">
        <v>828100.8</v>
      </c>
      <c r="O106" s="58">
        <v>715</v>
      </c>
      <c r="P106" s="52">
        <v>794386.8</v>
      </c>
      <c r="Q106" s="52">
        <v>33714</v>
      </c>
      <c r="R106" s="52"/>
      <c r="S106" s="52"/>
      <c r="T106" s="52"/>
      <c r="U106" s="52"/>
      <c r="V106" s="52"/>
      <c r="W106" s="52"/>
      <c r="X106" s="52"/>
      <c r="Y106" s="52">
        <v>828100.8</v>
      </c>
      <c r="Z106" s="52">
        <v>815573.35</v>
      </c>
      <c r="AA106" s="52">
        <v>3594.7478380503344</v>
      </c>
      <c r="AB106" s="59"/>
      <c r="AC106" s="54" t="s">
        <v>1162</v>
      </c>
      <c r="AD106" s="16" t="s">
        <v>871</v>
      </c>
      <c r="AE106" s="16" t="s">
        <v>872</v>
      </c>
      <c r="AF106" s="16" t="s">
        <v>873</v>
      </c>
      <c r="AG106" s="16" t="s">
        <v>874</v>
      </c>
      <c r="AH106" s="16" t="s">
        <v>875</v>
      </c>
      <c r="AI106" s="16" t="str">
        <f t="shared" si="1"/>
        <v>Gestão de Pessoas</v>
      </c>
    </row>
    <row r="107" spans="1:35" ht="22.5" customHeight="1" x14ac:dyDescent="0.25">
      <c r="A107" s="51">
        <v>103</v>
      </c>
      <c r="B107" s="50" t="s">
        <v>143</v>
      </c>
      <c r="C107" s="45" t="s">
        <v>144</v>
      </c>
      <c r="D107" s="16" t="s">
        <v>145</v>
      </c>
      <c r="E107" s="16" t="s">
        <v>40</v>
      </c>
      <c r="F107" s="56" t="s">
        <v>1200</v>
      </c>
      <c r="G107" s="16" t="s">
        <v>42</v>
      </c>
      <c r="H107" s="16" t="s">
        <v>43</v>
      </c>
      <c r="I107" s="49" t="s">
        <v>147</v>
      </c>
      <c r="J107" s="53">
        <v>45737</v>
      </c>
      <c r="K107" s="53">
        <v>46102</v>
      </c>
      <c r="L107" s="53">
        <v>46833</v>
      </c>
      <c r="M107" s="16">
        <v>24</v>
      </c>
      <c r="N107" s="52">
        <v>37653.53</v>
      </c>
      <c r="O107" s="58">
        <v>719</v>
      </c>
      <c r="P107" s="52">
        <v>13595.04</v>
      </c>
      <c r="Q107" s="52">
        <v>37653.53</v>
      </c>
      <c r="R107" s="52"/>
      <c r="S107" s="52"/>
      <c r="T107" s="52"/>
      <c r="U107" s="52"/>
      <c r="V107" s="52"/>
      <c r="W107" s="52"/>
      <c r="X107" s="52"/>
      <c r="Y107" s="52">
        <v>34404.839999999997</v>
      </c>
      <c r="Z107" s="52">
        <v>37330.89</v>
      </c>
      <c r="AA107" s="52">
        <v>322.63999999999942</v>
      </c>
      <c r="AB107" s="59"/>
      <c r="AC107" s="54" t="s">
        <v>1250</v>
      </c>
      <c r="AD107" s="16" t="s">
        <v>871</v>
      </c>
      <c r="AE107" s="16" t="s">
        <v>866</v>
      </c>
      <c r="AF107" s="16" t="s">
        <v>900</v>
      </c>
      <c r="AG107" s="16" t="s">
        <v>902</v>
      </c>
      <c r="AH107" s="16" t="s">
        <v>917</v>
      </c>
      <c r="AI107" s="16" t="str">
        <f t="shared" si="1"/>
        <v>Jurídico</v>
      </c>
    </row>
    <row r="108" spans="1:35" ht="33.75" x14ac:dyDescent="0.25">
      <c r="A108" s="51">
        <v>104</v>
      </c>
      <c r="B108" s="50" t="s">
        <v>704</v>
      </c>
      <c r="C108" s="51" t="s">
        <v>705</v>
      </c>
      <c r="D108" s="16" t="s">
        <v>706</v>
      </c>
      <c r="E108" s="16" t="s">
        <v>707</v>
      </c>
      <c r="F108" s="56" t="s">
        <v>708</v>
      </c>
      <c r="G108" s="16" t="s">
        <v>219</v>
      </c>
      <c r="H108" s="16" t="s">
        <v>61</v>
      </c>
      <c r="I108" s="49" t="s">
        <v>709</v>
      </c>
      <c r="J108" s="53">
        <v>45925</v>
      </c>
      <c r="K108" s="53">
        <v>45925</v>
      </c>
      <c r="L108" s="53">
        <v>46837</v>
      </c>
      <c r="M108" s="16">
        <v>30</v>
      </c>
      <c r="N108" s="52">
        <v>326830.8</v>
      </c>
      <c r="O108" s="58">
        <v>723</v>
      </c>
      <c r="P108" s="52">
        <v>326830.8</v>
      </c>
      <c r="Q108" s="52"/>
      <c r="R108" s="52"/>
      <c r="S108" s="52"/>
      <c r="T108" s="52"/>
      <c r="U108" s="52"/>
      <c r="V108" s="52"/>
      <c r="W108" s="52"/>
      <c r="X108" s="52"/>
      <c r="Y108" s="52">
        <v>326830.8</v>
      </c>
      <c r="Z108" s="52">
        <v>281014.96999999997</v>
      </c>
      <c r="AA108" s="52">
        <v>7373.3588844797205</v>
      </c>
      <c r="AB108" s="59"/>
      <c r="AC108" s="54"/>
      <c r="AD108" s="16" t="s">
        <v>854</v>
      </c>
      <c r="AE108" s="16" t="s">
        <v>855</v>
      </c>
      <c r="AF108" s="16" t="s">
        <v>856</v>
      </c>
      <c r="AG108" s="16" t="s">
        <v>882</v>
      </c>
      <c r="AH108" s="16" t="s">
        <v>857</v>
      </c>
      <c r="AI108" s="16" t="str">
        <f t="shared" si="1"/>
        <v>Regionais</v>
      </c>
    </row>
    <row r="109" spans="1:35" ht="33.75" x14ac:dyDescent="0.25">
      <c r="A109" s="51">
        <v>105</v>
      </c>
      <c r="B109" s="50" t="s">
        <v>710</v>
      </c>
      <c r="C109" s="51" t="s">
        <v>711</v>
      </c>
      <c r="D109" s="16" t="s">
        <v>712</v>
      </c>
      <c r="E109" s="16" t="s">
        <v>40</v>
      </c>
      <c r="F109" s="56" t="s">
        <v>713</v>
      </c>
      <c r="G109" s="16" t="s">
        <v>42</v>
      </c>
      <c r="H109" s="16" t="s">
        <v>61</v>
      </c>
      <c r="I109" s="49" t="s">
        <v>714</v>
      </c>
      <c r="J109" s="53">
        <v>45943</v>
      </c>
      <c r="K109" s="53">
        <v>45943</v>
      </c>
      <c r="L109" s="53">
        <v>46856</v>
      </c>
      <c r="M109" s="16">
        <v>30</v>
      </c>
      <c r="N109" s="52">
        <v>91500</v>
      </c>
      <c r="O109" s="58">
        <v>742</v>
      </c>
      <c r="P109" s="52">
        <v>91500</v>
      </c>
      <c r="Q109" s="52"/>
      <c r="R109" s="52"/>
      <c r="S109" s="52"/>
      <c r="T109" s="52"/>
      <c r="U109" s="52"/>
      <c r="V109" s="52"/>
      <c r="W109" s="52"/>
      <c r="X109" s="52"/>
      <c r="Y109" s="52">
        <v>91500</v>
      </c>
      <c r="Z109" s="52">
        <v>76250</v>
      </c>
      <c r="AA109" s="52">
        <v>2712.59746588694</v>
      </c>
      <c r="AB109" s="59"/>
      <c r="AC109" s="54"/>
      <c r="AD109" s="16" t="s">
        <v>859</v>
      </c>
      <c r="AE109" s="16" t="s">
        <v>860</v>
      </c>
      <c r="AF109" s="16" t="s">
        <v>861</v>
      </c>
      <c r="AG109" s="16" t="s">
        <v>1046</v>
      </c>
      <c r="AH109" s="16" t="s">
        <v>1047</v>
      </c>
      <c r="AI109" s="16" t="str">
        <f t="shared" si="1"/>
        <v>Comunicação</v>
      </c>
    </row>
    <row r="110" spans="1:35" ht="33.75" x14ac:dyDescent="0.25">
      <c r="A110" s="51">
        <v>106</v>
      </c>
      <c r="B110" s="50" t="s">
        <v>715</v>
      </c>
      <c r="C110" s="51" t="s">
        <v>716</v>
      </c>
      <c r="D110" s="16" t="s">
        <v>717</v>
      </c>
      <c r="E110" s="16" t="s">
        <v>718</v>
      </c>
      <c r="F110" s="56" t="s">
        <v>719</v>
      </c>
      <c r="G110" s="16" t="s">
        <v>219</v>
      </c>
      <c r="H110" s="16" t="s">
        <v>61</v>
      </c>
      <c r="I110" s="49" t="s">
        <v>720</v>
      </c>
      <c r="J110" s="53">
        <v>45953</v>
      </c>
      <c r="K110" s="53">
        <v>45953</v>
      </c>
      <c r="L110" s="53">
        <v>46866</v>
      </c>
      <c r="M110" s="16">
        <v>30</v>
      </c>
      <c r="N110" s="52">
        <v>755230.8</v>
      </c>
      <c r="O110" s="58">
        <v>752</v>
      </c>
      <c r="P110" s="52">
        <v>755230.8</v>
      </c>
      <c r="Q110" s="52"/>
      <c r="R110" s="52"/>
      <c r="S110" s="52"/>
      <c r="T110" s="52"/>
      <c r="U110" s="52"/>
      <c r="V110" s="52"/>
      <c r="W110" s="52"/>
      <c r="X110" s="52"/>
      <c r="Y110" s="52">
        <v>755230.8</v>
      </c>
      <c r="Z110" s="52">
        <v>654533.36</v>
      </c>
      <c r="AA110" s="52">
        <v>19024.102277432725</v>
      </c>
      <c r="AB110" s="59"/>
      <c r="AC110" s="54"/>
      <c r="AD110" s="16" t="s">
        <v>854</v>
      </c>
      <c r="AE110" s="16" t="s">
        <v>855</v>
      </c>
      <c r="AF110" s="16" t="s">
        <v>856</v>
      </c>
      <c r="AG110" s="16" t="s">
        <v>882</v>
      </c>
      <c r="AH110" s="16" t="s">
        <v>858</v>
      </c>
      <c r="AI110" s="16" t="str">
        <f t="shared" si="1"/>
        <v>Regionais</v>
      </c>
    </row>
    <row r="111" spans="1:35" ht="22.5" x14ac:dyDescent="0.25">
      <c r="A111" s="51">
        <v>107</v>
      </c>
      <c r="B111" s="50" t="s">
        <v>246</v>
      </c>
      <c r="C111" s="51" t="s">
        <v>247</v>
      </c>
      <c r="D111" s="16" t="s">
        <v>248</v>
      </c>
      <c r="E111" s="16" t="s">
        <v>249</v>
      </c>
      <c r="F111" s="56" t="s">
        <v>1201</v>
      </c>
      <c r="G111" s="16" t="s">
        <v>42</v>
      </c>
      <c r="H111" s="16" t="s">
        <v>61</v>
      </c>
      <c r="I111" s="49" t="s">
        <v>251</v>
      </c>
      <c r="J111" s="53">
        <v>45774</v>
      </c>
      <c r="K111" s="53">
        <v>46139</v>
      </c>
      <c r="L111" s="53">
        <v>46870</v>
      </c>
      <c r="M111" s="16">
        <v>24</v>
      </c>
      <c r="N111" s="52">
        <v>255022.48</v>
      </c>
      <c r="O111" s="58">
        <v>756</v>
      </c>
      <c r="P111" s="52">
        <v>127511.24</v>
      </c>
      <c r="Q111" s="52">
        <v>255022.48</v>
      </c>
      <c r="R111" s="52"/>
      <c r="S111" s="52"/>
      <c r="T111" s="52"/>
      <c r="U111" s="52"/>
      <c r="V111" s="52"/>
      <c r="W111" s="52"/>
      <c r="X111" s="52"/>
      <c r="Y111" s="52">
        <v>255022.48</v>
      </c>
      <c r="Z111" s="52">
        <v>255022.48</v>
      </c>
      <c r="AA111" s="52">
        <v>0</v>
      </c>
      <c r="AB111" s="59"/>
      <c r="AC111" s="54" t="s">
        <v>1006</v>
      </c>
      <c r="AD111" s="16" t="s">
        <v>871</v>
      </c>
      <c r="AE111" s="16" t="s">
        <v>866</v>
      </c>
      <c r="AF111" s="16" t="s">
        <v>900</v>
      </c>
      <c r="AG111" s="16" t="s">
        <v>902</v>
      </c>
      <c r="AH111" s="16" t="s">
        <v>917</v>
      </c>
      <c r="AI111" s="16" t="str">
        <f t="shared" si="1"/>
        <v>Jurídico</v>
      </c>
    </row>
    <row r="112" spans="1:35" ht="22.5" x14ac:dyDescent="0.25">
      <c r="A112" s="51">
        <v>108</v>
      </c>
      <c r="B112" s="50" t="s">
        <v>721</v>
      </c>
      <c r="C112" s="51" t="s">
        <v>722</v>
      </c>
      <c r="D112" s="16" t="s">
        <v>723</v>
      </c>
      <c r="E112" s="16" t="s">
        <v>724</v>
      </c>
      <c r="F112" s="56" t="s">
        <v>725</v>
      </c>
      <c r="G112" s="16" t="s">
        <v>42</v>
      </c>
      <c r="H112" s="16" t="s">
        <v>43</v>
      </c>
      <c r="I112" s="49" t="s">
        <v>726</v>
      </c>
      <c r="J112" s="53">
        <v>45959</v>
      </c>
      <c r="K112" s="53">
        <v>45959</v>
      </c>
      <c r="L112" s="53">
        <v>46872</v>
      </c>
      <c r="M112" s="16">
        <v>30</v>
      </c>
      <c r="N112" s="52">
        <v>4384650</v>
      </c>
      <c r="O112" s="58">
        <v>758</v>
      </c>
      <c r="P112" s="52">
        <v>4384650</v>
      </c>
      <c r="Q112" s="52"/>
      <c r="R112" s="52"/>
      <c r="S112" s="52"/>
      <c r="T112" s="52"/>
      <c r="U112" s="52"/>
      <c r="V112" s="52"/>
      <c r="W112" s="52"/>
      <c r="X112" s="52"/>
      <c r="Y112" s="52">
        <v>4384650</v>
      </c>
      <c r="Z112" s="52">
        <v>4299110</v>
      </c>
      <c r="AA112" s="52">
        <v>16786.075268817203</v>
      </c>
      <c r="AB112" s="59"/>
      <c r="AC112" s="54"/>
      <c r="AD112" s="16" t="s">
        <v>859</v>
      </c>
      <c r="AE112" s="16" t="s">
        <v>860</v>
      </c>
      <c r="AF112" s="16" t="s">
        <v>861</v>
      </c>
      <c r="AG112" s="16" t="s">
        <v>987</v>
      </c>
      <c r="AH112" s="16" t="s">
        <v>1000</v>
      </c>
      <c r="AI112" s="16" t="str">
        <f t="shared" si="1"/>
        <v>Comunicação</v>
      </c>
    </row>
    <row r="113" spans="1:35" ht="22.5" x14ac:dyDescent="0.25">
      <c r="A113" s="51">
        <v>109</v>
      </c>
      <c r="B113" s="50" t="s">
        <v>727</v>
      </c>
      <c r="C113" s="45" t="s">
        <v>728</v>
      </c>
      <c r="D113" s="16" t="s">
        <v>729</v>
      </c>
      <c r="E113" s="16" t="s">
        <v>730</v>
      </c>
      <c r="F113" s="56" t="s">
        <v>731</v>
      </c>
      <c r="G113" s="16" t="s">
        <v>42</v>
      </c>
      <c r="H113" s="16" t="s">
        <v>61</v>
      </c>
      <c r="I113" s="49" t="s">
        <v>732</v>
      </c>
      <c r="J113" s="53">
        <v>45051</v>
      </c>
      <c r="K113" s="53">
        <v>45782</v>
      </c>
      <c r="L113" s="53">
        <v>46878</v>
      </c>
      <c r="M113" s="16">
        <v>36</v>
      </c>
      <c r="N113" s="52">
        <v>113659.2</v>
      </c>
      <c r="O113" s="58">
        <v>764</v>
      </c>
      <c r="P113" s="52">
        <v>36000</v>
      </c>
      <c r="Q113" s="52">
        <v>36000</v>
      </c>
      <c r="R113" s="52">
        <v>113659.2</v>
      </c>
      <c r="S113" s="52"/>
      <c r="T113" s="52"/>
      <c r="U113" s="52"/>
      <c r="V113" s="52"/>
      <c r="W113" s="52"/>
      <c r="X113" s="52"/>
      <c r="Y113" s="52">
        <v>112244.4</v>
      </c>
      <c r="Z113" s="52">
        <v>81065.399999999994</v>
      </c>
      <c r="AA113" s="52">
        <v>2986.1287650602412</v>
      </c>
      <c r="AB113" s="59"/>
      <c r="AC113" s="54" t="s">
        <v>1048</v>
      </c>
      <c r="AD113" s="16" t="s">
        <v>871</v>
      </c>
      <c r="AE113" s="16" t="s">
        <v>877</v>
      </c>
      <c r="AF113" s="16" t="s">
        <v>878</v>
      </c>
      <c r="AG113" s="16" t="s">
        <v>1049</v>
      </c>
      <c r="AH113" s="16" t="s">
        <v>879</v>
      </c>
      <c r="AI113" s="16" t="str">
        <f t="shared" si="1"/>
        <v>Logística</v>
      </c>
    </row>
    <row r="114" spans="1:35" ht="45" x14ac:dyDescent="0.25">
      <c r="A114" s="51">
        <v>110</v>
      </c>
      <c r="B114" s="50" t="s">
        <v>733</v>
      </c>
      <c r="C114" s="51" t="s">
        <v>734</v>
      </c>
      <c r="D114" s="16" t="s">
        <v>735</v>
      </c>
      <c r="E114" s="16" t="s">
        <v>736</v>
      </c>
      <c r="F114" s="56" t="s">
        <v>737</v>
      </c>
      <c r="G114" s="16" t="s">
        <v>408</v>
      </c>
      <c r="H114" s="16" t="s">
        <v>43</v>
      </c>
      <c r="I114" s="49" t="s">
        <v>738</v>
      </c>
      <c r="J114" s="53">
        <v>45075</v>
      </c>
      <c r="K114" s="53">
        <v>45075</v>
      </c>
      <c r="L114" s="53">
        <v>46902</v>
      </c>
      <c r="M114" s="16">
        <v>60</v>
      </c>
      <c r="N114" s="52">
        <v>4000500</v>
      </c>
      <c r="O114" s="58">
        <v>788</v>
      </c>
      <c r="P114" s="52">
        <v>4000500</v>
      </c>
      <c r="Q114" s="52"/>
      <c r="R114" s="52"/>
      <c r="S114" s="52"/>
      <c r="T114" s="52"/>
      <c r="U114" s="52"/>
      <c r="V114" s="52"/>
      <c r="W114" s="52"/>
      <c r="X114" s="52"/>
      <c r="Y114" s="52">
        <v>4000500</v>
      </c>
      <c r="Z114" s="52">
        <v>0</v>
      </c>
      <c r="AA114" s="52">
        <v>117114.41289701637</v>
      </c>
      <c r="AB114" s="59"/>
      <c r="AC114" s="54"/>
      <c r="AD114" s="16" t="s">
        <v>871</v>
      </c>
      <c r="AE114" s="16" t="s">
        <v>895</v>
      </c>
      <c r="AF114" s="16" t="s">
        <v>951</v>
      </c>
      <c r="AG114" s="16" t="s">
        <v>1050</v>
      </c>
      <c r="AH114" s="16" t="s">
        <v>1122</v>
      </c>
      <c r="AI114" s="16" t="str">
        <f t="shared" si="1"/>
        <v>TI</v>
      </c>
    </row>
    <row r="115" spans="1:35" ht="33.75" x14ac:dyDescent="0.25">
      <c r="A115" s="51">
        <v>111</v>
      </c>
      <c r="B115" s="50" t="s">
        <v>739</v>
      </c>
      <c r="C115" s="51" t="s">
        <v>740</v>
      </c>
      <c r="D115" s="16" t="s">
        <v>741</v>
      </c>
      <c r="E115" s="16" t="s">
        <v>663</v>
      </c>
      <c r="F115" s="56" t="s">
        <v>742</v>
      </c>
      <c r="G115" s="16" t="s">
        <v>541</v>
      </c>
      <c r="H115" s="16" t="s">
        <v>61</v>
      </c>
      <c r="I115" s="49" t="s">
        <v>743</v>
      </c>
      <c r="J115" s="53">
        <v>45091</v>
      </c>
      <c r="K115" s="53">
        <v>45091</v>
      </c>
      <c r="L115" s="53">
        <v>46918</v>
      </c>
      <c r="M115" s="16">
        <v>60</v>
      </c>
      <c r="N115" s="52">
        <v>126</v>
      </c>
      <c r="O115" s="58">
        <v>804</v>
      </c>
      <c r="P115" s="52">
        <v>126</v>
      </c>
      <c r="Q115" s="52"/>
      <c r="R115" s="52"/>
      <c r="S115" s="52"/>
      <c r="T115" s="52"/>
      <c r="U115" s="52"/>
      <c r="V115" s="52"/>
      <c r="W115" s="52"/>
      <c r="X115" s="52"/>
      <c r="Y115" s="52">
        <v>126</v>
      </c>
      <c r="Z115" s="52">
        <v>126</v>
      </c>
      <c r="AA115" s="52">
        <v>0</v>
      </c>
      <c r="AB115" s="59"/>
      <c r="AC115" s="54" t="s">
        <v>1036</v>
      </c>
      <c r="AD115" s="16" t="s">
        <v>871</v>
      </c>
      <c r="AE115" s="16" t="s">
        <v>872</v>
      </c>
      <c r="AF115" s="16" t="s">
        <v>891</v>
      </c>
      <c r="AG115" s="16" t="s">
        <v>974</v>
      </c>
      <c r="AH115" s="16" t="s">
        <v>1037</v>
      </c>
      <c r="AI115" s="16" t="str">
        <f t="shared" si="1"/>
        <v>Gestão de Pessoas</v>
      </c>
    </row>
    <row r="116" spans="1:35" ht="33.75" x14ac:dyDescent="0.25">
      <c r="A116" s="51">
        <v>112</v>
      </c>
      <c r="B116" s="50" t="s">
        <v>744</v>
      </c>
      <c r="C116" s="63" t="s">
        <v>745</v>
      </c>
      <c r="D116" s="64" t="s">
        <v>746</v>
      </c>
      <c r="E116" s="64" t="s">
        <v>526</v>
      </c>
      <c r="F116" s="57" t="s">
        <v>747</v>
      </c>
      <c r="G116" s="16" t="s">
        <v>528</v>
      </c>
      <c r="H116" s="64" t="s">
        <v>61</v>
      </c>
      <c r="I116" s="49" t="s">
        <v>748</v>
      </c>
      <c r="J116" s="53">
        <v>45098</v>
      </c>
      <c r="K116" s="53">
        <v>45098</v>
      </c>
      <c r="L116" s="53">
        <v>46925</v>
      </c>
      <c r="M116" s="16">
        <v>60</v>
      </c>
      <c r="N116" s="52">
        <v>797094</v>
      </c>
      <c r="O116" s="58">
        <v>811</v>
      </c>
      <c r="P116" s="52">
        <v>797094</v>
      </c>
      <c r="Q116" s="52"/>
      <c r="R116" s="52"/>
      <c r="S116" s="52"/>
      <c r="T116" s="52"/>
      <c r="U116" s="52"/>
      <c r="V116" s="52"/>
      <c r="W116" s="52"/>
      <c r="X116" s="52"/>
      <c r="Y116" s="52">
        <v>797094</v>
      </c>
      <c r="Z116" s="52">
        <v>310782.27</v>
      </c>
      <c r="AA116" s="52">
        <v>14559.03719242126</v>
      </c>
      <c r="AB116" s="59"/>
      <c r="AC116" s="54"/>
      <c r="AD116" s="16" t="s">
        <v>854</v>
      </c>
      <c r="AE116" s="16" t="s">
        <v>855</v>
      </c>
      <c r="AF116" s="16" t="s">
        <v>942</v>
      </c>
      <c r="AG116" s="16" t="s">
        <v>944</v>
      </c>
      <c r="AH116" s="16" t="s">
        <v>1052</v>
      </c>
      <c r="AI116" s="16" t="str">
        <f t="shared" si="1"/>
        <v>Regionais</v>
      </c>
    </row>
    <row r="117" spans="1:35" ht="22.5" x14ac:dyDescent="0.25">
      <c r="A117" s="51">
        <v>113</v>
      </c>
      <c r="B117" s="50" t="s">
        <v>1104</v>
      </c>
      <c r="C117" s="63" t="s">
        <v>1105</v>
      </c>
      <c r="D117" s="64" t="s">
        <v>1106</v>
      </c>
      <c r="E117" s="16" t="s">
        <v>281</v>
      </c>
      <c r="F117" s="57" t="s">
        <v>1107</v>
      </c>
      <c r="G117" s="16" t="s">
        <v>42</v>
      </c>
      <c r="H117" s="16" t="s">
        <v>43</v>
      </c>
      <c r="I117" s="49" t="s">
        <v>1108</v>
      </c>
      <c r="J117" s="53">
        <v>46031</v>
      </c>
      <c r="K117" s="53">
        <v>46031</v>
      </c>
      <c r="L117" s="53">
        <v>46943</v>
      </c>
      <c r="M117" s="16">
        <v>30</v>
      </c>
      <c r="N117" s="52">
        <v>2407224</v>
      </c>
      <c r="O117" s="58">
        <v>829</v>
      </c>
      <c r="P117" s="52">
        <v>2407224</v>
      </c>
      <c r="Q117" s="52"/>
      <c r="R117" s="52"/>
      <c r="S117" s="52"/>
      <c r="T117" s="52"/>
      <c r="U117" s="52"/>
      <c r="V117" s="52"/>
      <c r="W117" s="52"/>
      <c r="X117" s="52"/>
      <c r="Y117" s="52">
        <v>2407224</v>
      </c>
      <c r="Z117" s="52">
        <v>2407224</v>
      </c>
      <c r="AA117" s="52">
        <v>0</v>
      </c>
      <c r="AB117" s="59"/>
      <c r="AC117" s="54"/>
      <c r="AD117" s="16" t="s">
        <v>871</v>
      </c>
      <c r="AE117" s="16" t="s">
        <v>872</v>
      </c>
      <c r="AF117" s="16" t="s">
        <v>891</v>
      </c>
      <c r="AG117" s="16" t="s">
        <v>892</v>
      </c>
      <c r="AH117" s="16" t="s">
        <v>893</v>
      </c>
      <c r="AI117" s="16" t="str">
        <f t="shared" si="1"/>
        <v>Gestão de Pessoas</v>
      </c>
    </row>
    <row r="118" spans="1:35" ht="33.75" x14ac:dyDescent="0.25">
      <c r="A118" s="51">
        <v>114</v>
      </c>
      <c r="B118" s="50" t="s">
        <v>749</v>
      </c>
      <c r="C118" s="51" t="s">
        <v>750</v>
      </c>
      <c r="D118" s="16" t="s">
        <v>751</v>
      </c>
      <c r="E118" s="16" t="s">
        <v>663</v>
      </c>
      <c r="F118" s="56" t="s">
        <v>752</v>
      </c>
      <c r="G118" s="16" t="s">
        <v>541</v>
      </c>
      <c r="H118" s="16" t="s">
        <v>61</v>
      </c>
      <c r="I118" s="49" t="s">
        <v>665</v>
      </c>
      <c r="J118" s="53">
        <v>45133</v>
      </c>
      <c r="K118" s="53">
        <v>45133</v>
      </c>
      <c r="L118" s="53">
        <v>46960</v>
      </c>
      <c r="M118" s="16">
        <v>60</v>
      </c>
      <c r="N118" s="52">
        <v>126</v>
      </c>
      <c r="O118" s="58">
        <v>846</v>
      </c>
      <c r="P118" s="52">
        <v>126</v>
      </c>
      <c r="Q118" s="52"/>
      <c r="R118" s="52"/>
      <c r="S118" s="52"/>
      <c r="T118" s="52"/>
      <c r="U118" s="52"/>
      <c r="V118" s="52"/>
      <c r="W118" s="52"/>
      <c r="X118" s="52"/>
      <c r="Y118" s="52">
        <v>126</v>
      </c>
      <c r="Z118" s="52">
        <v>126</v>
      </c>
      <c r="AA118" s="52">
        <v>0</v>
      </c>
      <c r="AB118" s="59"/>
      <c r="AC118" s="54" t="s">
        <v>1036</v>
      </c>
      <c r="AD118" s="16" t="s">
        <v>871</v>
      </c>
      <c r="AE118" s="16" t="s">
        <v>872</v>
      </c>
      <c r="AF118" s="16" t="s">
        <v>891</v>
      </c>
      <c r="AG118" s="16" t="s">
        <v>974</v>
      </c>
      <c r="AH118" s="16" t="s">
        <v>1037</v>
      </c>
      <c r="AI118" s="16" t="str">
        <f t="shared" si="1"/>
        <v>Gestão de Pessoas</v>
      </c>
    </row>
    <row r="119" spans="1:35" ht="33.75" x14ac:dyDescent="0.25">
      <c r="A119" s="51">
        <v>115</v>
      </c>
      <c r="B119" s="50" t="s">
        <v>1202</v>
      </c>
      <c r="C119" s="51" t="s">
        <v>1203</v>
      </c>
      <c r="D119" s="16" t="s">
        <v>1204</v>
      </c>
      <c r="E119" s="16" t="s">
        <v>281</v>
      </c>
      <c r="F119" s="56" t="s">
        <v>1205</v>
      </c>
      <c r="G119" s="16" t="s">
        <v>42</v>
      </c>
      <c r="H119" s="16" t="s">
        <v>43</v>
      </c>
      <c r="I119" s="49" t="s">
        <v>1206</v>
      </c>
      <c r="J119" s="53">
        <v>46090</v>
      </c>
      <c r="K119" s="53">
        <v>46090</v>
      </c>
      <c r="L119" s="53">
        <v>47005</v>
      </c>
      <c r="M119" s="16">
        <v>30</v>
      </c>
      <c r="N119" s="52">
        <v>1736060</v>
      </c>
      <c r="O119" s="58">
        <v>891</v>
      </c>
      <c r="P119" s="52">
        <v>1736060</v>
      </c>
      <c r="Q119" s="52"/>
      <c r="R119" s="52"/>
      <c r="S119" s="52"/>
      <c r="T119" s="52"/>
      <c r="U119" s="52"/>
      <c r="V119" s="52"/>
      <c r="W119" s="52"/>
      <c r="X119" s="52"/>
      <c r="Y119" s="52">
        <v>1736060</v>
      </c>
      <c r="Z119" s="52">
        <v>1736606</v>
      </c>
      <c r="AA119" s="52">
        <v>-546</v>
      </c>
      <c r="AB119" s="59"/>
      <c r="AC119" s="54"/>
      <c r="AD119" s="16" t="s">
        <v>871</v>
      </c>
      <c r="AE119" s="16" t="s">
        <v>872</v>
      </c>
      <c r="AF119" s="16" t="s">
        <v>789</v>
      </c>
      <c r="AG119" s="16" t="s">
        <v>1251</v>
      </c>
      <c r="AH119" s="16" t="s">
        <v>1252</v>
      </c>
      <c r="AI119" s="16" t="str">
        <f t="shared" si="1"/>
        <v>Gestão de Pessoas</v>
      </c>
    </row>
    <row r="120" spans="1:35" ht="45" x14ac:dyDescent="0.25">
      <c r="A120" s="51">
        <v>116</v>
      </c>
      <c r="B120" s="50" t="s">
        <v>753</v>
      </c>
      <c r="C120" s="51" t="s">
        <v>754</v>
      </c>
      <c r="D120" s="16" t="s">
        <v>755</v>
      </c>
      <c r="E120" s="16" t="s">
        <v>86</v>
      </c>
      <c r="F120" s="56" t="s">
        <v>756</v>
      </c>
      <c r="G120" s="52" t="s">
        <v>42</v>
      </c>
      <c r="H120" s="16" t="s">
        <v>757</v>
      </c>
      <c r="I120" s="49" t="s">
        <v>758</v>
      </c>
      <c r="J120" s="53">
        <v>45910</v>
      </c>
      <c r="K120" s="53">
        <v>45910</v>
      </c>
      <c r="L120" s="53">
        <v>47006</v>
      </c>
      <c r="M120" s="16">
        <v>36</v>
      </c>
      <c r="N120" s="52">
        <v>136900</v>
      </c>
      <c r="O120" s="58">
        <v>892</v>
      </c>
      <c r="P120" s="52">
        <v>136900</v>
      </c>
      <c r="Q120" s="52"/>
      <c r="R120" s="52"/>
      <c r="S120" s="52"/>
      <c r="T120" s="52"/>
      <c r="U120" s="52"/>
      <c r="V120" s="52"/>
      <c r="W120" s="52"/>
      <c r="X120" s="52"/>
      <c r="Y120" s="52">
        <v>136900</v>
      </c>
      <c r="Z120" s="52">
        <v>89600</v>
      </c>
      <c r="AA120" s="52">
        <v>7052.4918300653599</v>
      </c>
      <c r="AB120" s="59"/>
      <c r="AC120" s="54"/>
      <c r="AD120" s="16" t="s">
        <v>904</v>
      </c>
      <c r="AE120" s="16" t="s">
        <v>931</v>
      </c>
      <c r="AF120" s="16" t="s">
        <v>932</v>
      </c>
      <c r="AG120" s="16" t="s">
        <v>933</v>
      </c>
      <c r="AH120" s="16" t="s">
        <v>1053</v>
      </c>
      <c r="AI120" s="16" t="str">
        <f t="shared" si="1"/>
        <v>Financeiro</v>
      </c>
    </row>
    <row r="121" spans="1:35" ht="56.25" x14ac:dyDescent="0.25">
      <c r="A121" s="51">
        <v>117</v>
      </c>
      <c r="B121" s="50" t="s">
        <v>121</v>
      </c>
      <c r="C121" s="45" t="s">
        <v>122</v>
      </c>
      <c r="D121" s="16" t="s">
        <v>123</v>
      </c>
      <c r="E121" s="16" t="s">
        <v>124</v>
      </c>
      <c r="F121" s="56" t="s">
        <v>1207</v>
      </c>
      <c r="G121" s="16" t="s">
        <v>42</v>
      </c>
      <c r="H121" s="16" t="s">
        <v>61</v>
      </c>
      <c r="I121" s="49" t="s">
        <v>126</v>
      </c>
      <c r="J121" s="53">
        <v>45183</v>
      </c>
      <c r="K121" s="53">
        <v>46095</v>
      </c>
      <c r="L121" s="53">
        <v>47010</v>
      </c>
      <c r="M121" s="16">
        <v>30</v>
      </c>
      <c r="N121" s="52">
        <v>595340.64</v>
      </c>
      <c r="O121" s="58">
        <v>896</v>
      </c>
      <c r="P121" s="52">
        <v>573060</v>
      </c>
      <c r="Q121" s="52">
        <v>24901.34</v>
      </c>
      <c r="R121" s="52">
        <v>595340.64</v>
      </c>
      <c r="S121" s="52"/>
      <c r="T121" s="52"/>
      <c r="U121" s="52"/>
      <c r="V121" s="52"/>
      <c r="W121" s="52"/>
      <c r="X121" s="52"/>
      <c r="Y121" s="52">
        <v>597961.34</v>
      </c>
      <c r="Z121" s="52">
        <v>595340.64</v>
      </c>
      <c r="AA121" s="52">
        <v>0</v>
      </c>
      <c r="AB121" s="59"/>
      <c r="AC121" s="54" t="s">
        <v>1253</v>
      </c>
      <c r="AD121" s="16" t="s">
        <v>871</v>
      </c>
      <c r="AE121" s="16" t="s">
        <v>895</v>
      </c>
      <c r="AF121" s="16" t="s">
        <v>896</v>
      </c>
      <c r="AG121" s="16" t="s">
        <v>897</v>
      </c>
      <c r="AH121" s="16" t="s">
        <v>898</v>
      </c>
      <c r="AI121" s="16" t="str">
        <f t="shared" si="1"/>
        <v>TI</v>
      </c>
    </row>
    <row r="122" spans="1:35" ht="22.5" customHeight="1" x14ac:dyDescent="0.25">
      <c r="A122" s="51">
        <v>118</v>
      </c>
      <c r="B122" s="50" t="s">
        <v>759</v>
      </c>
      <c r="C122" s="45" t="s">
        <v>760</v>
      </c>
      <c r="D122" s="16" t="s">
        <v>761</v>
      </c>
      <c r="E122" s="16" t="s">
        <v>281</v>
      </c>
      <c r="F122" s="56" t="s">
        <v>762</v>
      </c>
      <c r="G122" s="52" t="s">
        <v>42</v>
      </c>
      <c r="H122" s="16" t="s">
        <v>61</v>
      </c>
      <c r="I122" s="50" t="s">
        <v>763</v>
      </c>
      <c r="J122" s="61">
        <v>45225</v>
      </c>
      <c r="K122" s="61">
        <v>45591</v>
      </c>
      <c r="L122" s="62">
        <v>47052</v>
      </c>
      <c r="M122" s="16">
        <v>48</v>
      </c>
      <c r="N122" s="52">
        <v>1736770.02</v>
      </c>
      <c r="O122" s="58">
        <v>938</v>
      </c>
      <c r="P122" s="52">
        <v>413300</v>
      </c>
      <c r="Q122" s="52">
        <v>1661280</v>
      </c>
      <c r="R122" s="52">
        <v>75490.02</v>
      </c>
      <c r="S122" s="52"/>
      <c r="T122" s="52"/>
      <c r="U122" s="52"/>
      <c r="V122" s="52"/>
      <c r="W122" s="52"/>
      <c r="X122" s="52"/>
      <c r="Y122" s="52">
        <v>1736770.02</v>
      </c>
      <c r="Z122" s="52">
        <v>1173807.08</v>
      </c>
      <c r="AA122" s="52">
        <v>32740.833827278515</v>
      </c>
      <c r="AB122" s="59"/>
      <c r="AC122" s="54" t="s">
        <v>1054</v>
      </c>
      <c r="AD122" s="16" t="s">
        <v>871</v>
      </c>
      <c r="AE122" s="16" t="s">
        <v>872</v>
      </c>
      <c r="AF122" s="16" t="s">
        <v>891</v>
      </c>
      <c r="AG122" s="16" t="s">
        <v>915</v>
      </c>
      <c r="AH122" s="16" t="s">
        <v>916</v>
      </c>
      <c r="AI122" s="16" t="str">
        <f t="shared" si="1"/>
        <v>Gestão de Pessoas</v>
      </c>
    </row>
    <row r="123" spans="1:35" ht="56.25" x14ac:dyDescent="0.25">
      <c r="A123" s="51">
        <v>119</v>
      </c>
      <c r="B123" s="50" t="s">
        <v>764</v>
      </c>
      <c r="C123" s="51" t="s">
        <v>765</v>
      </c>
      <c r="D123" s="16" t="s">
        <v>766</v>
      </c>
      <c r="E123" s="16" t="s">
        <v>86</v>
      </c>
      <c r="F123" s="56" t="s">
        <v>767</v>
      </c>
      <c r="G123" s="16" t="s">
        <v>42</v>
      </c>
      <c r="H123" s="16" t="s">
        <v>757</v>
      </c>
      <c r="I123" s="49" t="s">
        <v>768</v>
      </c>
      <c r="J123" s="53">
        <v>45273</v>
      </c>
      <c r="K123" s="53">
        <v>45273</v>
      </c>
      <c r="L123" s="53">
        <v>47100</v>
      </c>
      <c r="M123" s="16">
        <v>60</v>
      </c>
      <c r="N123" s="52">
        <v>42500</v>
      </c>
      <c r="O123" s="58">
        <v>986</v>
      </c>
      <c r="P123" s="52">
        <v>42500</v>
      </c>
      <c r="Q123" s="52"/>
      <c r="R123" s="52"/>
      <c r="S123" s="52"/>
      <c r="T123" s="52"/>
      <c r="U123" s="52"/>
      <c r="V123" s="52"/>
      <c r="W123" s="52"/>
      <c r="X123" s="52"/>
      <c r="Y123" s="52">
        <v>42500</v>
      </c>
      <c r="Z123" s="52">
        <v>25500</v>
      </c>
      <c r="AA123" s="52">
        <v>614.8434403487912</v>
      </c>
      <c r="AB123" s="59"/>
      <c r="AC123" s="54"/>
      <c r="AD123" s="16" t="s">
        <v>871</v>
      </c>
      <c r="AE123" s="16" t="s">
        <v>895</v>
      </c>
      <c r="AF123" s="16" t="s">
        <v>951</v>
      </c>
      <c r="AG123" s="16" t="s">
        <v>1055</v>
      </c>
      <c r="AH123" s="16" t="s">
        <v>1123</v>
      </c>
      <c r="AI123" s="16" t="str">
        <f t="shared" si="1"/>
        <v>TI</v>
      </c>
    </row>
    <row r="124" spans="1:35" ht="45" x14ac:dyDescent="0.25">
      <c r="A124" s="51">
        <v>120</v>
      </c>
      <c r="B124" s="50" t="s">
        <v>769</v>
      </c>
      <c r="C124" s="51" t="s">
        <v>770</v>
      </c>
      <c r="D124" s="16" t="s">
        <v>771</v>
      </c>
      <c r="E124" s="16" t="s">
        <v>86</v>
      </c>
      <c r="F124" s="56" t="s">
        <v>1146</v>
      </c>
      <c r="G124" s="16" t="s">
        <v>558</v>
      </c>
      <c r="H124" s="16" t="s">
        <v>61</v>
      </c>
      <c r="I124" s="49" t="s">
        <v>773</v>
      </c>
      <c r="J124" s="53">
        <v>45292</v>
      </c>
      <c r="K124" s="53">
        <v>45292</v>
      </c>
      <c r="L124" s="53">
        <v>47118</v>
      </c>
      <c r="M124" s="16">
        <v>60</v>
      </c>
      <c r="N124" s="52">
        <v>102539.76</v>
      </c>
      <c r="O124" s="58">
        <v>1004</v>
      </c>
      <c r="P124" s="52">
        <v>96240</v>
      </c>
      <c r="Q124" s="52">
        <v>3718.56</v>
      </c>
      <c r="R124" s="52">
        <v>2581.1999999999998</v>
      </c>
      <c r="S124" s="52"/>
      <c r="T124" s="52"/>
      <c r="U124" s="52"/>
      <c r="V124" s="52"/>
      <c r="W124" s="52"/>
      <c r="X124" s="52"/>
      <c r="Y124" s="52">
        <v>102539.76</v>
      </c>
      <c r="Z124" s="52">
        <v>56101.440000000002</v>
      </c>
      <c r="AA124" s="52">
        <v>1718.3684914841847</v>
      </c>
      <c r="AB124" s="59"/>
      <c r="AC124" s="54" t="s">
        <v>928</v>
      </c>
      <c r="AD124" s="16" t="s">
        <v>854</v>
      </c>
      <c r="AE124" s="16" t="s">
        <v>855</v>
      </c>
      <c r="AF124" s="16" t="s">
        <v>1057</v>
      </c>
      <c r="AG124" s="16" t="s">
        <v>1058</v>
      </c>
      <c r="AH124" s="16" t="s">
        <v>1059</v>
      </c>
      <c r="AI124" s="16" t="str">
        <f t="shared" si="1"/>
        <v>Regionais</v>
      </c>
    </row>
    <row r="125" spans="1:35" ht="33.75" x14ac:dyDescent="0.25">
      <c r="A125" s="51">
        <v>121</v>
      </c>
      <c r="B125" s="50" t="s">
        <v>1109</v>
      </c>
      <c r="C125" s="51" t="s">
        <v>1110</v>
      </c>
      <c r="D125" s="16" t="s">
        <v>1111</v>
      </c>
      <c r="E125" s="16" t="s">
        <v>1112</v>
      </c>
      <c r="F125" s="56" t="s">
        <v>1113</v>
      </c>
      <c r="G125" s="16" t="s">
        <v>42</v>
      </c>
      <c r="H125" s="16" t="s">
        <v>43</v>
      </c>
      <c r="I125" s="49" t="s">
        <v>1114</v>
      </c>
      <c r="J125" s="53">
        <v>46038</v>
      </c>
      <c r="K125" s="53">
        <v>46038</v>
      </c>
      <c r="L125" s="53">
        <v>47134</v>
      </c>
      <c r="M125" s="16">
        <v>36</v>
      </c>
      <c r="N125" s="52">
        <v>1970000</v>
      </c>
      <c r="O125" s="58">
        <v>1020</v>
      </c>
      <c r="P125" s="52">
        <v>1970000</v>
      </c>
      <c r="Q125" s="52"/>
      <c r="R125" s="52"/>
      <c r="S125" s="52"/>
      <c r="T125" s="52"/>
      <c r="U125" s="52"/>
      <c r="V125" s="52"/>
      <c r="W125" s="52"/>
      <c r="X125" s="52"/>
      <c r="Y125" s="52">
        <v>1970000</v>
      </c>
      <c r="Z125" s="52">
        <v>1970000</v>
      </c>
      <c r="AA125" s="52">
        <v>0</v>
      </c>
      <c r="AB125" s="59"/>
      <c r="AC125" s="54"/>
      <c r="AD125" s="16" t="s">
        <v>904</v>
      </c>
      <c r="AE125" s="16" t="s">
        <v>905</v>
      </c>
      <c r="AF125" s="16" t="s">
        <v>936</v>
      </c>
      <c r="AG125" s="16" t="s">
        <v>1124</v>
      </c>
      <c r="AH125" s="16" t="s">
        <v>1089</v>
      </c>
      <c r="AI125" s="16" t="str">
        <f t="shared" si="1"/>
        <v>Financeiro</v>
      </c>
    </row>
    <row r="126" spans="1:35" ht="22.5" x14ac:dyDescent="0.25">
      <c r="A126" s="51">
        <v>122</v>
      </c>
      <c r="B126" s="50" t="s">
        <v>1147</v>
      </c>
      <c r="C126" s="51" t="s">
        <v>1148</v>
      </c>
      <c r="D126" s="16" t="s">
        <v>1149</v>
      </c>
      <c r="E126" s="16" t="s">
        <v>1150</v>
      </c>
      <c r="F126" s="56" t="s">
        <v>1151</v>
      </c>
      <c r="G126" s="16" t="s">
        <v>408</v>
      </c>
      <c r="H126" s="16" t="s">
        <v>43</v>
      </c>
      <c r="I126" s="49" t="s">
        <v>1152</v>
      </c>
      <c r="J126" s="53">
        <v>46072</v>
      </c>
      <c r="K126" s="53">
        <v>46072</v>
      </c>
      <c r="L126" s="53">
        <v>47168</v>
      </c>
      <c r="M126" s="16">
        <v>36</v>
      </c>
      <c r="N126" s="52">
        <v>7741.5</v>
      </c>
      <c r="O126" s="58">
        <v>1054</v>
      </c>
      <c r="P126" s="52">
        <v>7741.5</v>
      </c>
      <c r="Q126" s="52"/>
      <c r="R126" s="52"/>
      <c r="S126" s="52"/>
      <c r="T126" s="52"/>
      <c r="U126" s="52"/>
      <c r="V126" s="52"/>
      <c r="W126" s="52"/>
      <c r="X126" s="52"/>
      <c r="Y126" s="52">
        <v>7741.5</v>
      </c>
      <c r="Z126" s="52">
        <v>7741.5</v>
      </c>
      <c r="AA126" s="52">
        <v>0</v>
      </c>
      <c r="AB126" s="59"/>
      <c r="AC126" s="54"/>
      <c r="AD126" s="16" t="s">
        <v>904</v>
      </c>
      <c r="AE126" s="16" t="s">
        <v>931</v>
      </c>
      <c r="AF126" s="16" t="s">
        <v>1040</v>
      </c>
      <c r="AG126" s="16" t="s">
        <v>1254</v>
      </c>
      <c r="AH126" s="16" t="s">
        <v>1255</v>
      </c>
      <c r="AI126" s="16" t="str">
        <f t="shared" si="1"/>
        <v>Financeiro</v>
      </c>
    </row>
    <row r="127" spans="1:35" ht="22.5" x14ac:dyDescent="0.25">
      <c r="A127" s="51">
        <v>123</v>
      </c>
      <c r="B127" s="50" t="s">
        <v>1208</v>
      </c>
      <c r="C127" s="51" t="s">
        <v>1209</v>
      </c>
      <c r="D127" s="16" t="s">
        <v>1210</v>
      </c>
      <c r="E127" s="16" t="s">
        <v>1211</v>
      </c>
      <c r="F127" s="56" t="s">
        <v>1212</v>
      </c>
      <c r="G127" s="16" t="s">
        <v>408</v>
      </c>
      <c r="H127" s="16" t="s">
        <v>43</v>
      </c>
      <c r="I127" s="49" t="s">
        <v>1213</v>
      </c>
      <c r="J127" s="53">
        <v>46107</v>
      </c>
      <c r="K127" s="53">
        <v>46107</v>
      </c>
      <c r="L127" s="53">
        <v>47203</v>
      </c>
      <c r="M127" s="16">
        <v>36</v>
      </c>
      <c r="N127" s="52">
        <v>9241</v>
      </c>
      <c r="O127" s="58">
        <v>1089</v>
      </c>
      <c r="P127" s="52">
        <v>9241</v>
      </c>
      <c r="Q127" s="52"/>
      <c r="R127" s="52"/>
      <c r="S127" s="52"/>
      <c r="T127" s="52"/>
      <c r="U127" s="52"/>
      <c r="V127" s="52"/>
      <c r="W127" s="52"/>
      <c r="X127" s="52"/>
      <c r="Y127" s="52">
        <v>9241</v>
      </c>
      <c r="Z127" s="52"/>
      <c r="AA127" s="52">
        <v>9241</v>
      </c>
      <c r="AB127" s="59"/>
      <c r="AC127" s="54"/>
      <c r="AD127" s="16" t="s">
        <v>871</v>
      </c>
      <c r="AE127" s="16" t="s">
        <v>895</v>
      </c>
      <c r="AF127" s="16" t="s">
        <v>951</v>
      </c>
      <c r="AG127" s="16"/>
      <c r="AH127" s="16"/>
      <c r="AI127" s="16" t="str">
        <f t="shared" si="1"/>
        <v>TI</v>
      </c>
    </row>
    <row r="128" spans="1:35" ht="22.5" customHeight="1" x14ac:dyDescent="0.25">
      <c r="A128" s="51">
        <v>124</v>
      </c>
      <c r="B128" s="50" t="s">
        <v>1214</v>
      </c>
      <c r="C128" s="51" t="s">
        <v>1215</v>
      </c>
      <c r="D128" s="16" t="s">
        <v>1216</v>
      </c>
      <c r="E128" s="16" t="s">
        <v>1211</v>
      </c>
      <c r="F128" s="56" t="s">
        <v>1217</v>
      </c>
      <c r="G128" s="16" t="s">
        <v>408</v>
      </c>
      <c r="H128" s="16" t="s">
        <v>43</v>
      </c>
      <c r="I128" s="49" t="s">
        <v>1218</v>
      </c>
      <c r="J128" s="53">
        <v>46107</v>
      </c>
      <c r="K128" s="53">
        <v>46107</v>
      </c>
      <c r="L128" s="53">
        <v>47203</v>
      </c>
      <c r="M128" s="16">
        <v>36</v>
      </c>
      <c r="N128" s="52">
        <v>9670</v>
      </c>
      <c r="O128" s="58">
        <v>1089</v>
      </c>
      <c r="P128" s="52">
        <v>9670</v>
      </c>
      <c r="Q128" s="52"/>
      <c r="R128" s="52"/>
      <c r="S128" s="52"/>
      <c r="T128" s="52"/>
      <c r="U128" s="52"/>
      <c r="V128" s="52"/>
      <c r="W128" s="52"/>
      <c r="X128" s="52"/>
      <c r="Y128" s="52">
        <v>9670</v>
      </c>
      <c r="Z128" s="52"/>
      <c r="AA128" s="52">
        <v>9670</v>
      </c>
      <c r="AB128" s="59"/>
      <c r="AC128" s="54"/>
      <c r="AD128" s="16" t="s">
        <v>871</v>
      </c>
      <c r="AE128" s="16" t="s">
        <v>895</v>
      </c>
      <c r="AF128" s="16" t="s">
        <v>951</v>
      </c>
      <c r="AG128" s="16"/>
      <c r="AH128" s="16"/>
      <c r="AI128" s="16" t="str">
        <f t="shared" ref="AI128:AI148" si="2">IF(AE128="ALOG","Logística",IF(AE128="ATI","TI",IF(AE128="AGEP","Gestão de Pessoas",IF(OR(AE128="AGEF",AE128="ACRD",AE128="AJFC"),"Financeiro",IF(AF128="DPCI","Financeiro",IF(AF128="DCOP","Comunicação",IF(AD128="DRFC","Financeiro",IF(AE128="AODR","Regionais",IF(AE128="AJUR","Jurídico","Outros")))))))))</f>
        <v>TI</v>
      </c>
    </row>
    <row r="129" spans="1:35" ht="22.5" customHeight="1" x14ac:dyDescent="0.25">
      <c r="A129" s="51">
        <v>125</v>
      </c>
      <c r="B129" s="50" t="s">
        <v>1219</v>
      </c>
      <c r="C129" s="51" t="s">
        <v>1220</v>
      </c>
      <c r="D129" s="16" t="s">
        <v>1221</v>
      </c>
      <c r="E129" s="16" t="s">
        <v>1211</v>
      </c>
      <c r="F129" s="56" t="s">
        <v>1222</v>
      </c>
      <c r="G129" s="16" t="s">
        <v>408</v>
      </c>
      <c r="H129" s="16" t="s">
        <v>43</v>
      </c>
      <c r="I129" s="49" t="s">
        <v>1223</v>
      </c>
      <c r="J129" s="53">
        <v>46107</v>
      </c>
      <c r="K129" s="53">
        <v>46107</v>
      </c>
      <c r="L129" s="53">
        <v>47203</v>
      </c>
      <c r="M129" s="16">
        <v>36</v>
      </c>
      <c r="N129" s="52">
        <v>2700</v>
      </c>
      <c r="O129" s="58">
        <v>1089</v>
      </c>
      <c r="P129" s="52">
        <v>2700</v>
      </c>
      <c r="Q129" s="52"/>
      <c r="R129" s="52"/>
      <c r="S129" s="52"/>
      <c r="T129" s="52"/>
      <c r="U129" s="52"/>
      <c r="V129" s="52"/>
      <c r="W129" s="52"/>
      <c r="X129" s="52"/>
      <c r="Y129" s="52">
        <v>2700</v>
      </c>
      <c r="Z129" s="52"/>
      <c r="AA129" s="52">
        <v>2700</v>
      </c>
      <c r="AB129" s="59"/>
      <c r="AC129" s="54"/>
      <c r="AD129" s="16" t="s">
        <v>871</v>
      </c>
      <c r="AE129" s="16" t="s">
        <v>895</v>
      </c>
      <c r="AF129" s="16" t="s">
        <v>951</v>
      </c>
      <c r="AG129" s="16"/>
      <c r="AH129" s="16"/>
      <c r="AI129" s="16" t="str">
        <f t="shared" si="2"/>
        <v>TI</v>
      </c>
    </row>
    <row r="130" spans="1:35" ht="22.5" customHeight="1" x14ac:dyDescent="0.25">
      <c r="A130" s="51">
        <v>126</v>
      </c>
      <c r="B130" s="50" t="s">
        <v>1224</v>
      </c>
      <c r="C130" s="51" t="s">
        <v>1225</v>
      </c>
      <c r="D130" s="16" t="s">
        <v>1226</v>
      </c>
      <c r="E130" s="16" t="s">
        <v>1211</v>
      </c>
      <c r="F130" s="56" t="s">
        <v>1227</v>
      </c>
      <c r="G130" s="16" t="s">
        <v>408</v>
      </c>
      <c r="H130" s="16" t="s">
        <v>43</v>
      </c>
      <c r="I130" s="49" t="s">
        <v>1228</v>
      </c>
      <c r="J130" s="53">
        <v>46107</v>
      </c>
      <c r="K130" s="53">
        <v>46107</v>
      </c>
      <c r="L130" s="53">
        <v>47203</v>
      </c>
      <c r="M130" s="16">
        <v>36</v>
      </c>
      <c r="N130" s="52">
        <v>32681.8</v>
      </c>
      <c r="O130" s="58">
        <v>1089</v>
      </c>
      <c r="P130" s="52">
        <v>32681.8</v>
      </c>
      <c r="Q130" s="52"/>
      <c r="R130" s="52"/>
      <c r="S130" s="52"/>
      <c r="T130" s="52"/>
      <c r="U130" s="52"/>
      <c r="V130" s="52"/>
      <c r="W130" s="52"/>
      <c r="X130" s="52"/>
      <c r="Y130" s="52">
        <v>32681.8</v>
      </c>
      <c r="Z130" s="52"/>
      <c r="AA130" s="52">
        <v>32681.8</v>
      </c>
      <c r="AB130" s="59"/>
      <c r="AC130" s="54"/>
      <c r="AD130" s="16" t="s">
        <v>871</v>
      </c>
      <c r="AE130" s="16" t="s">
        <v>895</v>
      </c>
      <c r="AF130" s="16" t="s">
        <v>951</v>
      </c>
      <c r="AG130" s="16"/>
      <c r="AH130" s="16"/>
      <c r="AI130" s="16" t="str">
        <f t="shared" si="2"/>
        <v>TI</v>
      </c>
    </row>
    <row r="131" spans="1:35" ht="45" x14ac:dyDescent="0.25">
      <c r="A131" s="51">
        <v>127</v>
      </c>
      <c r="B131" s="50" t="s">
        <v>774</v>
      </c>
      <c r="C131" s="51" t="s">
        <v>775</v>
      </c>
      <c r="D131" s="16" t="s">
        <v>776</v>
      </c>
      <c r="E131" s="16" t="s">
        <v>526</v>
      </c>
      <c r="F131" s="56" t="s">
        <v>777</v>
      </c>
      <c r="G131" s="16" t="s">
        <v>528</v>
      </c>
      <c r="H131" s="16" t="s">
        <v>61</v>
      </c>
      <c r="I131" s="49" t="s">
        <v>778</v>
      </c>
      <c r="J131" s="53">
        <v>45383</v>
      </c>
      <c r="K131" s="53">
        <v>45383</v>
      </c>
      <c r="L131" s="53">
        <v>47208</v>
      </c>
      <c r="M131" s="16">
        <v>60</v>
      </c>
      <c r="N131" s="52">
        <v>5436480</v>
      </c>
      <c r="O131" s="58">
        <v>1094</v>
      </c>
      <c r="P131" s="52">
        <v>5436480</v>
      </c>
      <c r="Q131" s="52">
        <v>0</v>
      </c>
      <c r="R131" s="52"/>
      <c r="S131" s="52"/>
      <c r="T131" s="52"/>
      <c r="U131" s="52"/>
      <c r="V131" s="52"/>
      <c r="W131" s="52"/>
      <c r="X131" s="52"/>
      <c r="Y131" s="52">
        <v>5436480</v>
      </c>
      <c r="Z131" s="52">
        <v>3492360</v>
      </c>
      <c r="AA131" s="52">
        <v>80894.186046511633</v>
      </c>
      <c r="AB131" s="59"/>
      <c r="AC131" s="54" t="s">
        <v>1060</v>
      </c>
      <c r="AD131" s="16" t="s">
        <v>854</v>
      </c>
      <c r="AE131" s="16" t="s">
        <v>855</v>
      </c>
      <c r="AF131" s="16" t="s">
        <v>856</v>
      </c>
      <c r="AG131" s="16" t="s">
        <v>882</v>
      </c>
      <c r="AH131" s="16" t="s">
        <v>857</v>
      </c>
      <c r="AI131" s="16" t="str">
        <f t="shared" si="2"/>
        <v>Regionais</v>
      </c>
    </row>
    <row r="132" spans="1:35" ht="45" x14ac:dyDescent="0.25">
      <c r="A132" s="51">
        <v>128</v>
      </c>
      <c r="B132" s="50" t="s">
        <v>779</v>
      </c>
      <c r="C132" s="51" t="s">
        <v>780</v>
      </c>
      <c r="D132" s="16" t="s">
        <v>781</v>
      </c>
      <c r="E132" s="16" t="s">
        <v>782</v>
      </c>
      <c r="F132" s="56" t="s">
        <v>783</v>
      </c>
      <c r="G132" s="16" t="s">
        <v>42</v>
      </c>
      <c r="H132" s="16" t="s">
        <v>61</v>
      </c>
      <c r="I132" s="49" t="s">
        <v>784</v>
      </c>
      <c r="J132" s="53">
        <v>45415</v>
      </c>
      <c r="K132" s="53">
        <v>45415</v>
      </c>
      <c r="L132" s="53">
        <v>47241</v>
      </c>
      <c r="M132" s="16">
        <v>60</v>
      </c>
      <c r="N132" s="52">
        <v>827098.83</v>
      </c>
      <c r="O132" s="58">
        <v>1127</v>
      </c>
      <c r="P132" s="52">
        <v>785457.4</v>
      </c>
      <c r="Q132" s="52">
        <v>41641.43</v>
      </c>
      <c r="R132" s="52"/>
      <c r="S132" s="52"/>
      <c r="T132" s="52"/>
      <c r="U132" s="52"/>
      <c r="V132" s="52"/>
      <c r="W132" s="52"/>
      <c r="X132" s="52"/>
      <c r="Y132" s="52">
        <v>827098.83</v>
      </c>
      <c r="Z132" s="52">
        <v>551892.93000000005</v>
      </c>
      <c r="AA132" s="52">
        <v>11975.459406294704</v>
      </c>
      <c r="AB132" s="59"/>
      <c r="AC132" s="54" t="s">
        <v>894</v>
      </c>
      <c r="AD132" s="16" t="s">
        <v>871</v>
      </c>
      <c r="AE132" s="16" t="s">
        <v>895</v>
      </c>
      <c r="AF132" s="16" t="s">
        <v>951</v>
      </c>
      <c r="AG132" s="16" t="s">
        <v>1061</v>
      </c>
      <c r="AH132" s="16" t="s">
        <v>1062</v>
      </c>
      <c r="AI132" s="16" t="str">
        <f t="shared" si="2"/>
        <v>TI</v>
      </c>
    </row>
    <row r="133" spans="1:35" ht="45" x14ac:dyDescent="0.25">
      <c r="A133" s="51">
        <v>129</v>
      </c>
      <c r="B133" s="50" t="s">
        <v>785</v>
      </c>
      <c r="C133" s="51" t="s">
        <v>786</v>
      </c>
      <c r="D133" s="16" t="s">
        <v>787</v>
      </c>
      <c r="E133" s="16" t="s">
        <v>86</v>
      </c>
      <c r="F133" s="56" t="s">
        <v>788</v>
      </c>
      <c r="G133" s="16" t="s">
        <v>42</v>
      </c>
      <c r="H133" s="16" t="s">
        <v>789</v>
      </c>
      <c r="I133" s="49" t="s">
        <v>790</v>
      </c>
      <c r="J133" s="53">
        <v>45428</v>
      </c>
      <c r="K133" s="53">
        <v>45428</v>
      </c>
      <c r="L133" s="53">
        <v>47254</v>
      </c>
      <c r="M133" s="16">
        <v>60</v>
      </c>
      <c r="N133" s="52">
        <v>0</v>
      </c>
      <c r="O133" s="58">
        <v>1140</v>
      </c>
      <c r="P133" s="52">
        <v>0</v>
      </c>
      <c r="Q133" s="52"/>
      <c r="R133" s="52"/>
      <c r="S133" s="52"/>
      <c r="T133" s="52"/>
      <c r="U133" s="52"/>
      <c r="V133" s="52"/>
      <c r="W133" s="52"/>
      <c r="X133" s="52"/>
      <c r="Y133" s="52">
        <v>0</v>
      </c>
      <c r="Z133" s="52">
        <v>0</v>
      </c>
      <c r="AA133" s="52">
        <v>0</v>
      </c>
      <c r="AB133" s="59"/>
      <c r="AC133" s="54"/>
      <c r="AD133" s="16" t="s">
        <v>871</v>
      </c>
      <c r="AE133" s="16" t="s">
        <v>895</v>
      </c>
      <c r="AF133" s="16" t="s">
        <v>951</v>
      </c>
      <c r="AG133" s="16" t="s">
        <v>1125</v>
      </c>
      <c r="AH133" s="16" t="s">
        <v>1122</v>
      </c>
      <c r="AI133" s="16" t="str">
        <f t="shared" si="2"/>
        <v>TI</v>
      </c>
    </row>
    <row r="134" spans="1:35" ht="22.5" x14ac:dyDescent="0.25">
      <c r="A134" s="51">
        <v>130</v>
      </c>
      <c r="B134" s="50" t="s">
        <v>791</v>
      </c>
      <c r="C134" s="51" t="s">
        <v>792</v>
      </c>
      <c r="D134" s="16" t="s">
        <v>793</v>
      </c>
      <c r="E134" s="16" t="s">
        <v>281</v>
      </c>
      <c r="F134" s="56" t="s">
        <v>794</v>
      </c>
      <c r="G134" s="16" t="s">
        <v>42</v>
      </c>
      <c r="H134" s="16" t="s">
        <v>61</v>
      </c>
      <c r="I134" s="49" t="s">
        <v>795</v>
      </c>
      <c r="J134" s="53">
        <v>45455</v>
      </c>
      <c r="K134" s="53">
        <v>45455</v>
      </c>
      <c r="L134" s="53">
        <v>47281</v>
      </c>
      <c r="M134" s="16">
        <v>60</v>
      </c>
      <c r="N134" s="52">
        <v>2623808.7000000002</v>
      </c>
      <c r="O134" s="58">
        <v>1167</v>
      </c>
      <c r="P134" s="52">
        <v>2623808.7000000002</v>
      </c>
      <c r="Q134" s="52"/>
      <c r="R134" s="52"/>
      <c r="S134" s="52"/>
      <c r="T134" s="52"/>
      <c r="U134" s="52"/>
      <c r="V134" s="52"/>
      <c r="W134" s="52"/>
      <c r="X134" s="52"/>
      <c r="Y134" s="52">
        <v>2623808.7000000002</v>
      </c>
      <c r="Z134" s="52">
        <v>2035492.36</v>
      </c>
      <c r="AA134" s="52">
        <v>27154.206385938294</v>
      </c>
      <c r="AB134" s="59"/>
      <c r="AC134" s="54"/>
      <c r="AD134" s="16" t="s">
        <v>904</v>
      </c>
      <c r="AE134" s="16" t="s">
        <v>905</v>
      </c>
      <c r="AF134" s="16" t="s">
        <v>789</v>
      </c>
      <c r="AG134" s="16" t="s">
        <v>1065</v>
      </c>
      <c r="AH134" s="16" t="s">
        <v>1066</v>
      </c>
      <c r="AI134" s="16" t="str">
        <f t="shared" si="2"/>
        <v>Financeiro</v>
      </c>
    </row>
    <row r="135" spans="1:35" ht="33.75" x14ac:dyDescent="0.25">
      <c r="A135" s="51">
        <v>131</v>
      </c>
      <c r="B135" s="50" t="s">
        <v>796</v>
      </c>
      <c r="C135" s="51" t="s">
        <v>797</v>
      </c>
      <c r="D135" s="16" t="s">
        <v>798</v>
      </c>
      <c r="E135" s="16" t="s">
        <v>40</v>
      </c>
      <c r="F135" s="56" t="s">
        <v>799</v>
      </c>
      <c r="G135" s="16" t="s">
        <v>42</v>
      </c>
      <c r="H135" s="16" t="s">
        <v>61</v>
      </c>
      <c r="I135" s="49" t="s">
        <v>800</v>
      </c>
      <c r="J135" s="53">
        <v>45582</v>
      </c>
      <c r="K135" s="53">
        <v>45582</v>
      </c>
      <c r="L135" s="53">
        <v>47408</v>
      </c>
      <c r="M135" s="16">
        <v>60</v>
      </c>
      <c r="N135" s="52">
        <v>48528.88</v>
      </c>
      <c r="O135" s="58">
        <v>1294</v>
      </c>
      <c r="P135" s="52">
        <v>45600</v>
      </c>
      <c r="Q135" s="52">
        <v>0</v>
      </c>
      <c r="R135" s="52">
        <v>2928.88</v>
      </c>
      <c r="S135" s="52"/>
      <c r="T135" s="52"/>
      <c r="U135" s="52"/>
      <c r="V135" s="52"/>
      <c r="W135" s="52"/>
      <c r="X135" s="52"/>
      <c r="Y135" s="52">
        <v>48528.88</v>
      </c>
      <c r="Z135" s="52">
        <v>38850.18</v>
      </c>
      <c r="AA135" s="52">
        <v>553.37178884711761</v>
      </c>
      <c r="AB135" s="59"/>
      <c r="AC135" s="54" t="s">
        <v>1067</v>
      </c>
      <c r="AD135" s="16" t="s">
        <v>871</v>
      </c>
      <c r="AE135" s="16" t="s">
        <v>895</v>
      </c>
      <c r="AF135" s="16" t="s">
        <v>951</v>
      </c>
      <c r="AG135" s="16" t="s">
        <v>1068</v>
      </c>
      <c r="AH135" s="16" t="s">
        <v>1126</v>
      </c>
      <c r="AI135" s="16" t="str">
        <f t="shared" si="2"/>
        <v>TI</v>
      </c>
    </row>
    <row r="136" spans="1:35" ht="22.5" x14ac:dyDescent="0.25">
      <c r="A136" s="51">
        <v>132</v>
      </c>
      <c r="B136" s="50" t="s">
        <v>801</v>
      </c>
      <c r="C136" s="51" t="s">
        <v>802</v>
      </c>
      <c r="D136" s="16" t="s">
        <v>803</v>
      </c>
      <c r="E136" s="16" t="s">
        <v>86</v>
      </c>
      <c r="F136" s="56" t="s">
        <v>804</v>
      </c>
      <c r="G136" s="16" t="s">
        <v>42</v>
      </c>
      <c r="H136" s="16" t="s">
        <v>61</v>
      </c>
      <c r="I136" s="49" t="s">
        <v>805</v>
      </c>
      <c r="J136" s="53">
        <v>45601</v>
      </c>
      <c r="K136" s="53">
        <v>45601</v>
      </c>
      <c r="L136" s="53">
        <v>47427</v>
      </c>
      <c r="M136" s="16">
        <v>60</v>
      </c>
      <c r="N136" s="52">
        <v>100558.63</v>
      </c>
      <c r="O136" s="58">
        <v>1313</v>
      </c>
      <c r="P136" s="52">
        <v>96390</v>
      </c>
      <c r="Q136" s="52">
        <v>4168.63</v>
      </c>
      <c r="R136" s="52"/>
      <c r="S136" s="52"/>
      <c r="T136" s="52"/>
      <c r="U136" s="52"/>
      <c r="V136" s="52"/>
      <c r="W136" s="52"/>
      <c r="X136" s="52"/>
      <c r="Y136" s="52">
        <v>100558.63</v>
      </c>
      <c r="Z136" s="52">
        <v>73903.679999999993</v>
      </c>
      <c r="AA136" s="52">
        <v>1580.4185753736199</v>
      </c>
      <c r="AB136" s="59"/>
      <c r="AC136" s="54" t="s">
        <v>894</v>
      </c>
      <c r="AD136" s="16" t="s">
        <v>904</v>
      </c>
      <c r="AE136" s="16" t="s">
        <v>905</v>
      </c>
      <c r="AF136" s="16" t="s">
        <v>936</v>
      </c>
      <c r="AG136" s="16" t="s">
        <v>1070</v>
      </c>
      <c r="AH136" s="16" t="s">
        <v>1071</v>
      </c>
      <c r="AI136" s="16" t="str">
        <f t="shared" si="2"/>
        <v>Financeiro</v>
      </c>
    </row>
    <row r="137" spans="1:35" ht="56.25" x14ac:dyDescent="0.25">
      <c r="A137" s="51">
        <v>133</v>
      </c>
      <c r="B137" s="50" t="s">
        <v>806</v>
      </c>
      <c r="C137" s="51" t="s">
        <v>807</v>
      </c>
      <c r="D137" s="16" t="s">
        <v>808</v>
      </c>
      <c r="E137" s="16" t="s">
        <v>809</v>
      </c>
      <c r="F137" s="56" t="s">
        <v>810</v>
      </c>
      <c r="G137" s="16" t="s">
        <v>42</v>
      </c>
      <c r="H137" s="16" t="s">
        <v>43</v>
      </c>
      <c r="I137" s="49" t="s">
        <v>811</v>
      </c>
      <c r="J137" s="53">
        <v>45686</v>
      </c>
      <c r="K137" s="53">
        <v>45686</v>
      </c>
      <c r="L137" s="53">
        <v>47512</v>
      </c>
      <c r="M137" s="16">
        <v>60</v>
      </c>
      <c r="N137" s="52">
        <v>12588935</v>
      </c>
      <c r="O137" s="58">
        <v>1398</v>
      </c>
      <c r="P137" s="52">
        <v>12588935</v>
      </c>
      <c r="Q137" s="52"/>
      <c r="R137" s="52"/>
      <c r="S137" s="52"/>
      <c r="T137" s="52"/>
      <c r="U137" s="52"/>
      <c r="V137" s="52"/>
      <c r="W137" s="52"/>
      <c r="X137" s="52"/>
      <c r="Y137" s="52">
        <v>12588935</v>
      </c>
      <c r="Z137" s="52">
        <v>10569319.199999999</v>
      </c>
      <c r="AA137" s="52">
        <v>143527.99201713401</v>
      </c>
      <c r="AB137" s="59"/>
      <c r="AC137" s="54"/>
      <c r="AD137" s="16" t="s">
        <v>871</v>
      </c>
      <c r="AE137" s="16" t="s">
        <v>895</v>
      </c>
      <c r="AF137" s="16" t="s">
        <v>925</v>
      </c>
      <c r="AG137" s="16" t="s">
        <v>1072</v>
      </c>
      <c r="AH137" s="16" t="s">
        <v>1073</v>
      </c>
      <c r="AI137" s="16" t="str">
        <f t="shared" si="2"/>
        <v>TI</v>
      </c>
    </row>
    <row r="138" spans="1:35" ht="56.25" x14ac:dyDescent="0.25">
      <c r="A138" s="51">
        <v>134</v>
      </c>
      <c r="B138" s="50" t="s">
        <v>812</v>
      </c>
      <c r="C138" s="51" t="s">
        <v>813</v>
      </c>
      <c r="D138" s="16" t="s">
        <v>814</v>
      </c>
      <c r="E138" s="16" t="s">
        <v>815</v>
      </c>
      <c r="F138" s="56" t="s">
        <v>816</v>
      </c>
      <c r="G138" s="16" t="s">
        <v>42</v>
      </c>
      <c r="H138" s="16" t="s">
        <v>43</v>
      </c>
      <c r="I138" s="49" t="s">
        <v>817</v>
      </c>
      <c r="J138" s="53">
        <v>45693</v>
      </c>
      <c r="K138" s="53">
        <v>45693</v>
      </c>
      <c r="L138" s="53">
        <v>47519</v>
      </c>
      <c r="M138" s="16">
        <v>60</v>
      </c>
      <c r="N138" s="52">
        <v>3898538</v>
      </c>
      <c r="O138" s="58">
        <v>1405</v>
      </c>
      <c r="P138" s="52">
        <v>3898538</v>
      </c>
      <c r="Q138" s="52"/>
      <c r="R138" s="52"/>
      <c r="S138" s="52"/>
      <c r="T138" s="52"/>
      <c r="U138" s="52"/>
      <c r="V138" s="52"/>
      <c r="W138" s="52"/>
      <c r="X138" s="52"/>
      <c r="Y138" s="52">
        <v>3898538</v>
      </c>
      <c r="Z138" s="52">
        <v>3774119.48</v>
      </c>
      <c r="AA138" s="52">
        <v>8989.0656769596208</v>
      </c>
      <c r="AB138" s="59"/>
      <c r="AC138" s="54"/>
      <c r="AD138" s="16" t="s">
        <v>871</v>
      </c>
      <c r="AE138" s="16" t="s">
        <v>895</v>
      </c>
      <c r="AF138" s="16" t="s">
        <v>925</v>
      </c>
      <c r="AG138" s="16" t="s">
        <v>1074</v>
      </c>
      <c r="AH138" s="16" t="s">
        <v>1075</v>
      </c>
      <c r="AI138" s="16" t="str">
        <f t="shared" si="2"/>
        <v>TI</v>
      </c>
    </row>
    <row r="139" spans="1:35" ht="56.25" x14ac:dyDescent="0.25">
      <c r="A139" s="51">
        <v>135</v>
      </c>
      <c r="B139" s="50" t="s">
        <v>818</v>
      </c>
      <c r="C139" s="51" t="s">
        <v>819</v>
      </c>
      <c r="D139" s="16" t="s">
        <v>820</v>
      </c>
      <c r="E139" s="16" t="s">
        <v>821</v>
      </c>
      <c r="F139" s="56" t="s">
        <v>822</v>
      </c>
      <c r="G139" s="16" t="s">
        <v>42</v>
      </c>
      <c r="H139" s="16" t="s">
        <v>61</v>
      </c>
      <c r="I139" s="49" t="s">
        <v>823</v>
      </c>
      <c r="J139" s="53">
        <v>45736</v>
      </c>
      <c r="K139" s="53">
        <v>45736</v>
      </c>
      <c r="L139" s="53">
        <v>47562</v>
      </c>
      <c r="M139" s="16">
        <v>60</v>
      </c>
      <c r="N139" s="52">
        <v>28100000</v>
      </c>
      <c r="O139" s="58">
        <v>1448</v>
      </c>
      <c r="P139" s="52">
        <v>28100000</v>
      </c>
      <c r="Q139" s="52"/>
      <c r="R139" s="52"/>
      <c r="S139" s="52"/>
      <c r="T139" s="52"/>
      <c r="U139" s="52"/>
      <c r="V139" s="52"/>
      <c r="W139" s="52"/>
      <c r="X139" s="52"/>
      <c r="Y139" s="52">
        <v>28100000</v>
      </c>
      <c r="Z139" s="52">
        <v>26679753.690000001</v>
      </c>
      <c r="AA139" s="52">
        <v>114283.48834876533</v>
      </c>
      <c r="AB139" s="59"/>
      <c r="AC139" s="54"/>
      <c r="AD139" s="16" t="s">
        <v>871</v>
      </c>
      <c r="AE139" s="16" t="s">
        <v>895</v>
      </c>
      <c r="AF139" s="16" t="s">
        <v>951</v>
      </c>
      <c r="AG139" s="16" t="s">
        <v>1076</v>
      </c>
      <c r="AH139" s="16" t="s">
        <v>1077</v>
      </c>
      <c r="AI139" s="16" t="str">
        <f t="shared" si="2"/>
        <v>TI</v>
      </c>
    </row>
    <row r="140" spans="1:35" ht="33.75" x14ac:dyDescent="0.25">
      <c r="A140" s="51">
        <v>136</v>
      </c>
      <c r="B140" s="50" t="s">
        <v>824</v>
      </c>
      <c r="C140" s="51" t="s">
        <v>825</v>
      </c>
      <c r="D140" s="16" t="s">
        <v>826</v>
      </c>
      <c r="E140" s="16" t="s">
        <v>663</v>
      </c>
      <c r="F140" s="56" t="s">
        <v>827</v>
      </c>
      <c r="G140" s="16" t="s">
        <v>541</v>
      </c>
      <c r="H140" s="16" t="s">
        <v>61</v>
      </c>
      <c r="I140" s="49" t="s">
        <v>665</v>
      </c>
      <c r="J140" s="53">
        <v>45742</v>
      </c>
      <c r="K140" s="53">
        <v>45742</v>
      </c>
      <c r="L140" s="53">
        <v>47568</v>
      </c>
      <c r="M140" s="16">
        <v>60</v>
      </c>
      <c r="N140" s="52">
        <v>126</v>
      </c>
      <c r="O140" s="58">
        <v>1454</v>
      </c>
      <c r="P140" s="52">
        <v>126</v>
      </c>
      <c r="Q140" s="52"/>
      <c r="R140" s="52"/>
      <c r="S140" s="52"/>
      <c r="T140" s="52"/>
      <c r="U140" s="52"/>
      <c r="V140" s="52"/>
      <c r="W140" s="52"/>
      <c r="X140" s="52"/>
      <c r="Y140" s="52">
        <v>126</v>
      </c>
      <c r="Z140" s="52">
        <v>126</v>
      </c>
      <c r="AA140" s="52">
        <v>0</v>
      </c>
      <c r="AB140" s="59"/>
      <c r="AC140" s="54" t="s">
        <v>1036</v>
      </c>
      <c r="AD140" s="16" t="s">
        <v>871</v>
      </c>
      <c r="AE140" s="16" t="s">
        <v>872</v>
      </c>
      <c r="AF140" s="16" t="s">
        <v>891</v>
      </c>
      <c r="AG140" s="16" t="s">
        <v>1078</v>
      </c>
      <c r="AH140" s="16" t="s">
        <v>1079</v>
      </c>
      <c r="AI140" s="16" t="str">
        <f t="shared" si="2"/>
        <v>Gestão de Pessoas</v>
      </c>
    </row>
    <row r="141" spans="1:35" ht="22.5" x14ac:dyDescent="0.25">
      <c r="A141" s="51">
        <v>137</v>
      </c>
      <c r="B141" s="50" t="s">
        <v>828</v>
      </c>
      <c r="C141" s="51" t="s">
        <v>829</v>
      </c>
      <c r="D141" s="16" t="s">
        <v>830</v>
      </c>
      <c r="E141" s="16" t="s">
        <v>831</v>
      </c>
      <c r="F141" s="56" t="s">
        <v>832</v>
      </c>
      <c r="G141" s="16" t="s">
        <v>42</v>
      </c>
      <c r="H141" s="48" t="s">
        <v>43</v>
      </c>
      <c r="I141" s="49" t="s">
        <v>833</v>
      </c>
      <c r="J141" s="53">
        <v>45860</v>
      </c>
      <c r="K141" s="53">
        <v>45860</v>
      </c>
      <c r="L141" s="53">
        <v>47686</v>
      </c>
      <c r="M141" s="16">
        <v>60</v>
      </c>
      <c r="N141" s="52">
        <v>66921127.359999999</v>
      </c>
      <c r="O141" s="58">
        <v>1572</v>
      </c>
      <c r="P141" s="52">
        <v>66921127.359999999</v>
      </c>
      <c r="Q141" s="52"/>
      <c r="R141" s="52"/>
      <c r="S141" s="52"/>
      <c r="T141" s="52"/>
      <c r="U141" s="52"/>
      <c r="V141" s="52"/>
      <c r="W141" s="52"/>
      <c r="X141" s="52"/>
      <c r="Y141" s="52">
        <v>66921127.359999999</v>
      </c>
      <c r="Z141" s="52">
        <v>63001689.689999998</v>
      </c>
      <c r="AA141" s="52">
        <v>469355.23279199493</v>
      </c>
      <c r="AB141" s="59"/>
      <c r="AC141" s="54"/>
      <c r="AD141" s="16" t="s">
        <v>859</v>
      </c>
      <c r="AE141" s="16" t="s">
        <v>860</v>
      </c>
      <c r="AF141" s="16" t="s">
        <v>861</v>
      </c>
      <c r="AG141" s="16" t="s">
        <v>987</v>
      </c>
      <c r="AH141" s="16" t="s">
        <v>1080</v>
      </c>
      <c r="AI141" s="16" t="str">
        <f t="shared" si="2"/>
        <v>Comunicação</v>
      </c>
    </row>
    <row r="142" spans="1:35" ht="22.5" x14ac:dyDescent="0.25">
      <c r="A142" s="51">
        <v>138</v>
      </c>
      <c r="B142" s="50" t="s">
        <v>636</v>
      </c>
      <c r="C142" s="51" t="s">
        <v>637</v>
      </c>
      <c r="D142" s="16" t="s">
        <v>834</v>
      </c>
      <c r="E142" s="16" t="s">
        <v>40</v>
      </c>
      <c r="F142" s="56">
        <v>319186</v>
      </c>
      <c r="G142" s="16" t="s">
        <v>42</v>
      </c>
      <c r="H142" s="16" t="s">
        <v>43</v>
      </c>
      <c r="I142" s="49" t="s">
        <v>639</v>
      </c>
      <c r="J142" s="53">
        <v>45881</v>
      </c>
      <c r="K142" s="53">
        <v>45881</v>
      </c>
      <c r="L142" s="53">
        <v>47707</v>
      </c>
      <c r="M142" s="16">
        <v>60</v>
      </c>
      <c r="N142" s="52">
        <v>179.9</v>
      </c>
      <c r="O142" s="58">
        <v>1593</v>
      </c>
      <c r="P142" s="52">
        <v>179.9</v>
      </c>
      <c r="Q142" s="52"/>
      <c r="R142" s="52"/>
      <c r="S142" s="52"/>
      <c r="T142" s="52"/>
      <c r="U142" s="52"/>
      <c r="V142" s="52"/>
      <c r="W142" s="52"/>
      <c r="X142" s="52"/>
      <c r="Y142" s="52">
        <v>179.9</v>
      </c>
      <c r="Z142" s="52">
        <v>179.9</v>
      </c>
      <c r="AA142" s="52">
        <v>0</v>
      </c>
      <c r="AB142" s="59"/>
      <c r="AC142" s="54"/>
      <c r="AD142" s="16" t="s">
        <v>904</v>
      </c>
      <c r="AE142" s="16" t="s">
        <v>1027</v>
      </c>
      <c r="AF142" s="16" t="s">
        <v>1028</v>
      </c>
      <c r="AG142" s="16" t="s">
        <v>1081</v>
      </c>
      <c r="AH142" s="16" t="s">
        <v>1082</v>
      </c>
      <c r="AI142" s="16" t="str">
        <f t="shared" si="2"/>
        <v>Financeiro</v>
      </c>
    </row>
    <row r="143" spans="1:35" ht="22.5" x14ac:dyDescent="0.25">
      <c r="A143" s="51">
        <v>139</v>
      </c>
      <c r="B143" s="50" t="s">
        <v>636</v>
      </c>
      <c r="C143" s="51" t="s">
        <v>637</v>
      </c>
      <c r="D143" s="16" t="s">
        <v>835</v>
      </c>
      <c r="E143" s="16" t="s">
        <v>40</v>
      </c>
      <c r="F143" s="56">
        <v>440632</v>
      </c>
      <c r="G143" s="16" t="s">
        <v>42</v>
      </c>
      <c r="H143" s="16" t="s">
        <v>43</v>
      </c>
      <c r="I143" s="49" t="s">
        <v>639</v>
      </c>
      <c r="J143" s="53">
        <v>45882</v>
      </c>
      <c r="K143" s="53">
        <v>45882</v>
      </c>
      <c r="L143" s="53">
        <v>47708</v>
      </c>
      <c r="M143" s="16">
        <v>60</v>
      </c>
      <c r="N143" s="52">
        <v>359.8</v>
      </c>
      <c r="O143" s="58">
        <v>1594</v>
      </c>
      <c r="P143" s="52">
        <v>359.8</v>
      </c>
      <c r="Q143" s="52"/>
      <c r="R143" s="52"/>
      <c r="S143" s="52"/>
      <c r="T143" s="52"/>
      <c r="U143" s="52"/>
      <c r="V143" s="52"/>
      <c r="W143" s="52"/>
      <c r="X143" s="52"/>
      <c r="Y143" s="52">
        <v>359.8</v>
      </c>
      <c r="Z143" s="52">
        <v>0</v>
      </c>
      <c r="AA143" s="52">
        <v>47.172054597701155</v>
      </c>
      <c r="AB143" s="59"/>
      <c r="AC143" s="54"/>
      <c r="AD143" s="16" t="s">
        <v>904</v>
      </c>
      <c r="AE143" s="16" t="s">
        <v>1027</v>
      </c>
      <c r="AF143" s="16" t="s">
        <v>1083</v>
      </c>
      <c r="AG143" s="16" t="s">
        <v>1084</v>
      </c>
      <c r="AH143" s="16" t="s">
        <v>1085</v>
      </c>
      <c r="AI143" s="16" t="str">
        <f t="shared" si="2"/>
        <v>Financeiro</v>
      </c>
    </row>
    <row r="144" spans="1:35" ht="56.25" x14ac:dyDescent="0.25">
      <c r="A144" s="51">
        <v>140</v>
      </c>
      <c r="B144" s="50" t="s">
        <v>440</v>
      </c>
      <c r="C144" s="51" t="s">
        <v>441</v>
      </c>
      <c r="D144" s="16" t="s">
        <v>836</v>
      </c>
      <c r="E144" s="16" t="s">
        <v>86</v>
      </c>
      <c r="F144" s="56" t="s">
        <v>837</v>
      </c>
      <c r="G144" s="16" t="s">
        <v>42</v>
      </c>
      <c r="H144" s="16" t="s">
        <v>61</v>
      </c>
      <c r="I144" s="49" t="s">
        <v>838</v>
      </c>
      <c r="J144" s="53">
        <v>45932</v>
      </c>
      <c r="K144" s="53">
        <v>45932</v>
      </c>
      <c r="L144" s="53">
        <v>47758</v>
      </c>
      <c r="M144" s="16">
        <v>60</v>
      </c>
      <c r="N144" s="52">
        <v>991043.4</v>
      </c>
      <c r="O144" s="58">
        <v>1644</v>
      </c>
      <c r="P144" s="52">
        <v>991043.4</v>
      </c>
      <c r="Q144" s="52"/>
      <c r="R144" s="52"/>
      <c r="S144" s="52"/>
      <c r="T144" s="52"/>
      <c r="U144" s="52"/>
      <c r="V144" s="52"/>
      <c r="W144" s="52"/>
      <c r="X144" s="52"/>
      <c r="Y144" s="52">
        <v>991043.4</v>
      </c>
      <c r="Z144" s="52">
        <v>991043.4</v>
      </c>
      <c r="AA144" s="52">
        <v>0</v>
      </c>
      <c r="AB144" s="59"/>
      <c r="AC144" s="54" t="s">
        <v>1086</v>
      </c>
      <c r="AD144" s="16" t="s">
        <v>871</v>
      </c>
      <c r="AE144" s="16" t="s">
        <v>895</v>
      </c>
      <c r="AF144" s="16" t="s">
        <v>896</v>
      </c>
      <c r="AG144" s="16" t="s">
        <v>1087</v>
      </c>
      <c r="AH144" s="16" t="s">
        <v>1088</v>
      </c>
      <c r="AI144" s="16" t="str">
        <f t="shared" si="2"/>
        <v>TI</v>
      </c>
    </row>
    <row r="145" spans="1:35" ht="33.75" x14ac:dyDescent="0.25">
      <c r="A145" s="51">
        <v>141</v>
      </c>
      <c r="B145" s="50" t="s">
        <v>110</v>
      </c>
      <c r="C145" s="51" t="s">
        <v>839</v>
      </c>
      <c r="D145" s="16" t="s">
        <v>840</v>
      </c>
      <c r="E145" s="16" t="s">
        <v>40</v>
      </c>
      <c r="F145" s="56" t="s">
        <v>841</v>
      </c>
      <c r="G145" s="16" t="s">
        <v>42</v>
      </c>
      <c r="H145" s="16" t="s">
        <v>43</v>
      </c>
      <c r="I145" s="49" t="s">
        <v>842</v>
      </c>
      <c r="J145" s="53">
        <v>45929</v>
      </c>
      <c r="K145" s="53">
        <v>45929</v>
      </c>
      <c r="L145" s="53">
        <v>47755</v>
      </c>
      <c r="M145" s="16">
        <v>60</v>
      </c>
      <c r="N145" s="52">
        <v>100900</v>
      </c>
      <c r="O145" s="58">
        <v>1641</v>
      </c>
      <c r="P145" s="52">
        <v>100900</v>
      </c>
      <c r="Q145" s="52"/>
      <c r="R145" s="52"/>
      <c r="S145" s="52"/>
      <c r="T145" s="52"/>
      <c r="U145" s="52"/>
      <c r="V145" s="52"/>
      <c r="W145" s="52"/>
      <c r="X145" s="52"/>
      <c r="Y145" s="52">
        <v>100900</v>
      </c>
      <c r="Z145" s="52">
        <v>80720</v>
      </c>
      <c r="AA145" s="52">
        <v>3317.8828828828832</v>
      </c>
      <c r="AB145" s="59"/>
      <c r="AC145" s="54"/>
      <c r="AD145" s="16" t="s">
        <v>904</v>
      </c>
      <c r="AE145" s="16" t="s">
        <v>931</v>
      </c>
      <c r="AF145" s="16" t="s">
        <v>996</v>
      </c>
      <c r="AG145" s="16" t="s">
        <v>1089</v>
      </c>
      <c r="AH145" s="16" t="s">
        <v>1090</v>
      </c>
      <c r="AI145" s="16" t="str">
        <f t="shared" si="2"/>
        <v>Financeiro</v>
      </c>
    </row>
    <row r="146" spans="1:35" ht="45" x14ac:dyDescent="0.25">
      <c r="A146" s="51">
        <v>142</v>
      </c>
      <c r="B146" s="50" t="s">
        <v>843</v>
      </c>
      <c r="C146" s="51" t="s">
        <v>844</v>
      </c>
      <c r="D146" s="16" t="s">
        <v>845</v>
      </c>
      <c r="E146" s="16" t="s">
        <v>86</v>
      </c>
      <c r="F146" s="56" t="s">
        <v>846</v>
      </c>
      <c r="G146" s="16" t="s">
        <v>42</v>
      </c>
      <c r="H146" s="16" t="s">
        <v>43</v>
      </c>
      <c r="I146" s="49" t="s">
        <v>847</v>
      </c>
      <c r="J146" s="53">
        <v>45967</v>
      </c>
      <c r="K146" s="53">
        <v>45967</v>
      </c>
      <c r="L146" s="53">
        <v>47793</v>
      </c>
      <c r="M146" s="16">
        <v>60</v>
      </c>
      <c r="N146" s="52">
        <v>828425.65</v>
      </c>
      <c r="O146" s="58">
        <v>1679</v>
      </c>
      <c r="P146" s="52">
        <v>828425.65</v>
      </c>
      <c r="Q146" s="52"/>
      <c r="R146" s="52"/>
      <c r="S146" s="52"/>
      <c r="T146" s="52"/>
      <c r="U146" s="52"/>
      <c r="V146" s="52"/>
      <c r="W146" s="52"/>
      <c r="X146" s="52"/>
      <c r="Y146" s="52">
        <v>828425.65</v>
      </c>
      <c r="Z146" s="52">
        <v>649731.31999999995</v>
      </c>
      <c r="AA146" s="52">
        <v>36974.733815192762</v>
      </c>
      <c r="AB146" s="59"/>
      <c r="AC146" s="54"/>
      <c r="AD146" s="16" t="s">
        <v>871</v>
      </c>
      <c r="AE146" s="16" t="s">
        <v>895</v>
      </c>
      <c r="AF146" s="16" t="s">
        <v>896</v>
      </c>
      <c r="AG146" s="16" t="s">
        <v>1127</v>
      </c>
      <c r="AH146" s="16" t="s">
        <v>1128</v>
      </c>
      <c r="AI146" s="16" t="str">
        <f t="shared" si="2"/>
        <v>TI</v>
      </c>
    </row>
    <row r="147" spans="1:35" ht="33.75" x14ac:dyDescent="0.25">
      <c r="A147" s="51">
        <v>143</v>
      </c>
      <c r="B147" s="50" t="s">
        <v>848</v>
      </c>
      <c r="C147" s="51" t="s">
        <v>849</v>
      </c>
      <c r="D147" s="16" t="s">
        <v>850</v>
      </c>
      <c r="E147" s="16" t="s">
        <v>40</v>
      </c>
      <c r="F147" s="56" t="s">
        <v>851</v>
      </c>
      <c r="G147" s="16" t="s">
        <v>42</v>
      </c>
      <c r="H147" s="16" t="s">
        <v>43</v>
      </c>
      <c r="I147" s="49" t="s">
        <v>852</v>
      </c>
      <c r="J147" s="53">
        <v>45968</v>
      </c>
      <c r="K147" s="53">
        <v>45968</v>
      </c>
      <c r="L147" s="53">
        <v>47794</v>
      </c>
      <c r="M147" s="16">
        <v>60</v>
      </c>
      <c r="N147" s="52">
        <v>169000</v>
      </c>
      <c r="O147" s="58">
        <v>1680</v>
      </c>
      <c r="P147" s="52">
        <v>169000</v>
      </c>
      <c r="Q147" s="52"/>
      <c r="R147" s="52"/>
      <c r="S147" s="52"/>
      <c r="T147" s="52"/>
      <c r="U147" s="52"/>
      <c r="V147" s="52"/>
      <c r="W147" s="52"/>
      <c r="X147" s="52"/>
      <c r="Y147" s="52">
        <v>169000</v>
      </c>
      <c r="Z147" s="52">
        <v>135200</v>
      </c>
      <c r="AA147" s="52">
        <v>7041.666666666667</v>
      </c>
      <c r="AB147" s="59"/>
      <c r="AC147" s="54"/>
      <c r="AD147" s="16" t="s">
        <v>871</v>
      </c>
      <c r="AE147" s="16" t="s">
        <v>872</v>
      </c>
      <c r="AF147" s="16" t="s">
        <v>891</v>
      </c>
      <c r="AG147" s="16" t="s">
        <v>977</v>
      </c>
      <c r="AH147" s="16" t="s">
        <v>892</v>
      </c>
      <c r="AI147" s="16" t="str">
        <f t="shared" si="2"/>
        <v>Gestão de Pessoas</v>
      </c>
    </row>
    <row r="148" spans="1:35" ht="22.5" x14ac:dyDescent="0.25">
      <c r="A148" s="51">
        <v>144</v>
      </c>
      <c r="B148" s="50" t="s">
        <v>83</v>
      </c>
      <c r="C148" s="51" t="s">
        <v>1153</v>
      </c>
      <c r="D148" s="16" t="s">
        <v>1154</v>
      </c>
      <c r="E148" s="16" t="s">
        <v>86</v>
      </c>
      <c r="F148" s="56" t="s">
        <v>1155</v>
      </c>
      <c r="G148" s="16" t="s">
        <v>42</v>
      </c>
      <c r="H148" s="16" t="s">
        <v>43</v>
      </c>
      <c r="I148" s="49" t="s">
        <v>88</v>
      </c>
      <c r="J148" s="53">
        <v>46072</v>
      </c>
      <c r="K148" s="53">
        <v>46072</v>
      </c>
      <c r="L148" s="53">
        <v>47898</v>
      </c>
      <c r="M148" s="16">
        <v>60</v>
      </c>
      <c r="N148" s="52">
        <v>500000</v>
      </c>
      <c r="O148" s="58">
        <v>1784</v>
      </c>
      <c r="P148" s="52">
        <v>500000</v>
      </c>
      <c r="Q148" s="52"/>
      <c r="R148" s="52"/>
      <c r="S148" s="52"/>
      <c r="T148" s="52"/>
      <c r="U148" s="52"/>
      <c r="V148" s="52"/>
      <c r="W148" s="52"/>
      <c r="X148" s="52"/>
      <c r="Y148" s="52">
        <v>500000</v>
      </c>
      <c r="Z148" s="52">
        <v>493420.32</v>
      </c>
      <c r="AA148" s="52">
        <v>4765.0460317460274</v>
      </c>
      <c r="AB148" s="59"/>
      <c r="AC148" s="54"/>
      <c r="AD148" s="16" t="s">
        <v>871</v>
      </c>
      <c r="AE148" s="16" t="s">
        <v>877</v>
      </c>
      <c r="AF148" s="16" t="s">
        <v>878</v>
      </c>
      <c r="AG148" s="16" t="s">
        <v>885</v>
      </c>
      <c r="AH148" s="16" t="s">
        <v>886</v>
      </c>
      <c r="AI148" s="16" t="str">
        <f t="shared" si="2"/>
        <v>Logística</v>
      </c>
    </row>
  </sheetData>
  <autoFilter ref="A4:AI148" xr:uid="{22510E83-1A6A-40C1-9CE6-A6D9C7A54534}"/>
  <mergeCells count="1">
    <mergeCell ref="B1:F1"/>
  </mergeCells>
  <conditionalFormatting sqref="O5:O148">
    <cfRule type="cellIs" dxfId="11" priority="1" operator="greaterThan">
      <formula>180</formula>
    </cfRule>
    <cfRule type="cellIs" dxfId="10" priority="2" operator="between">
      <formula>0</formula>
      <formula>180</formula>
    </cfRule>
    <cfRule type="cellIs" dxfId="9" priority="3" operator="lessThan">
      <formula>0</formula>
    </cfRule>
  </conditionalFormatting>
  <hyperlinks>
    <hyperlink ref="F85" r:id="rId1" display="20.17.0062.00" xr:uid="{B160D122-043E-404D-97FA-330ABD7ABADD}"/>
    <hyperlink ref="F86" r:id="rId2" display="20.17.0061.00" xr:uid="{7E6853FB-3B3D-4B6F-8929-3A0C6F4AB8F3}"/>
    <hyperlink ref="F32" r:id="rId3" display="20.19.0025.00" xr:uid="{B31DD920-22E5-4A4A-9F2F-E9B05C898C95}"/>
  </hyperlink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80167-61D8-47BF-9969-51094E91FAB2}">
  <dimension ref="A1:AI151"/>
  <sheetViews>
    <sheetView workbookViewId="0">
      <pane xSplit="2" ySplit="4" topLeftCell="W5" activePane="bottomRight" state="frozen"/>
      <selection pane="topRight" activeCell="C1" sqref="C1"/>
      <selection pane="bottomLeft" activeCell="A5" sqref="A5"/>
      <selection pane="bottomRight" activeCell="AI32" sqref="AI32"/>
    </sheetView>
  </sheetViews>
  <sheetFormatPr defaultColWidth="9.140625" defaultRowHeight="15" x14ac:dyDescent="0.25"/>
  <cols>
    <col min="1" max="1" width="6" style="1" customWidth="1"/>
    <col min="2" max="2" width="44.42578125" style="1" customWidth="1"/>
    <col min="3" max="3" width="18.42578125" style="1" customWidth="1"/>
    <col min="4" max="4" width="15.42578125" style="1" customWidth="1"/>
    <col min="5" max="5" width="13.140625" style="1" customWidth="1"/>
    <col min="6" max="6" width="14.28515625" style="1" customWidth="1"/>
    <col min="7" max="7" width="12" style="1" customWidth="1"/>
    <col min="8" max="8" width="10.85546875" style="1" customWidth="1"/>
    <col min="9" max="9" width="75.28515625" style="1" customWidth="1"/>
    <col min="10" max="13" width="11.5703125" style="1" customWidth="1"/>
    <col min="14" max="14" width="15" style="1" customWidth="1"/>
    <col min="15" max="15" width="12.28515625" style="1" customWidth="1"/>
    <col min="16" max="16" width="14.140625" style="1" customWidth="1"/>
    <col min="17" max="17" width="16" style="1" customWidth="1"/>
    <col min="18" max="19" width="14.140625" style="1" customWidth="1"/>
    <col min="20" max="24" width="12.28515625" style="1" customWidth="1"/>
    <col min="25" max="25" width="14.5703125" style="1" customWidth="1"/>
    <col min="26" max="26" width="13.28515625" style="1" customWidth="1"/>
    <col min="27" max="27" width="15.85546875" style="1" customWidth="1"/>
    <col min="28" max="28" width="14.42578125" style="1" customWidth="1"/>
    <col min="29" max="29" width="85.7109375" style="1" customWidth="1"/>
    <col min="30" max="30" width="10" style="1" customWidth="1"/>
    <col min="31" max="31" width="15" style="1" customWidth="1"/>
    <col min="32" max="32" width="11.85546875" style="1" customWidth="1"/>
    <col min="33" max="34" width="15.5703125" style="1" customWidth="1"/>
    <col min="35" max="35" width="11.85546875" style="1" customWidth="1"/>
    <col min="36" max="16384" width="9.140625" style="1"/>
  </cols>
  <sheetData>
    <row r="1" spans="1:35" ht="28.5" customHeight="1" x14ac:dyDescent="0.25">
      <c r="B1" s="81" t="s">
        <v>1129</v>
      </c>
      <c r="C1" s="81"/>
      <c r="D1" s="81"/>
      <c r="E1" s="81"/>
      <c r="F1" s="81"/>
      <c r="I1" s="8"/>
      <c r="K1" s="9"/>
      <c r="Z1" s="5"/>
      <c r="AC1" s="10"/>
    </row>
    <row r="2" spans="1:35" ht="28.5" customHeight="1" x14ac:dyDescent="0.25">
      <c r="C2" s="11"/>
      <c r="I2" s="8"/>
      <c r="K2" s="9"/>
      <c r="Z2" s="5"/>
      <c r="AC2" s="10"/>
    </row>
    <row r="3" spans="1:35" ht="28.5" customHeight="1" x14ac:dyDescent="0.25">
      <c r="B3" s="12"/>
      <c r="C3" s="12"/>
      <c r="D3" s="12"/>
      <c r="E3" s="12"/>
      <c r="F3" s="12"/>
      <c r="G3" s="12"/>
      <c r="H3" s="13"/>
      <c r="I3" s="12"/>
      <c r="J3" s="12"/>
      <c r="K3" s="12"/>
      <c r="L3" s="12"/>
      <c r="M3" s="12"/>
      <c r="N3" s="12"/>
      <c r="O3" s="13"/>
      <c r="P3" s="12"/>
      <c r="Q3" s="12"/>
      <c r="R3" s="12"/>
      <c r="S3" s="12"/>
      <c r="T3" s="12"/>
      <c r="U3" s="12"/>
      <c r="V3" s="12"/>
      <c r="W3" s="12"/>
      <c r="X3" s="12"/>
      <c r="Y3" s="12"/>
      <c r="Z3" s="14"/>
      <c r="AA3" s="12"/>
      <c r="AB3" s="12"/>
      <c r="AC3" s="12"/>
      <c r="AD3" s="12"/>
      <c r="AE3" s="12"/>
      <c r="AF3" s="12"/>
      <c r="AG3" s="12"/>
      <c r="AH3" s="12"/>
      <c r="AI3" s="12"/>
    </row>
    <row r="4" spans="1:35" ht="22.5" x14ac:dyDescent="0.25">
      <c r="A4" s="7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28</v>
      </c>
      <c r="N4" s="7" t="s">
        <v>11</v>
      </c>
      <c r="O4" s="7" t="s">
        <v>29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17</v>
      </c>
      <c r="V4" s="7" t="s">
        <v>18</v>
      </c>
      <c r="W4" s="7" t="s">
        <v>19</v>
      </c>
      <c r="X4" s="7" t="s">
        <v>20</v>
      </c>
      <c r="Y4" s="7" t="s">
        <v>30</v>
      </c>
      <c r="Z4" s="7" t="s">
        <v>1130</v>
      </c>
      <c r="AA4" s="7" t="s">
        <v>31</v>
      </c>
      <c r="AB4" s="7" t="s">
        <v>32</v>
      </c>
      <c r="AC4" s="7" t="s">
        <v>22</v>
      </c>
      <c r="AD4" s="7" t="s">
        <v>23</v>
      </c>
      <c r="AE4" s="7" t="s">
        <v>24</v>
      </c>
      <c r="AF4" s="7" t="s">
        <v>25</v>
      </c>
      <c r="AG4" s="7" t="s">
        <v>33</v>
      </c>
      <c r="AH4" s="7" t="s">
        <v>34</v>
      </c>
      <c r="AI4" s="7" t="s">
        <v>26</v>
      </c>
    </row>
    <row r="5" spans="1:35" ht="22.5" x14ac:dyDescent="0.25">
      <c r="A5" s="19">
        <v>1</v>
      </c>
      <c r="B5" s="15" t="s">
        <v>116</v>
      </c>
      <c r="C5" s="19" t="s">
        <v>117</v>
      </c>
      <c r="D5" s="24" t="s">
        <v>118</v>
      </c>
      <c r="E5" s="24" t="s">
        <v>48</v>
      </c>
      <c r="F5" s="25" t="s">
        <v>119</v>
      </c>
      <c r="G5" s="24" t="s">
        <v>48</v>
      </c>
      <c r="H5" s="26" t="s">
        <v>43</v>
      </c>
      <c r="I5" s="20" t="s">
        <v>120</v>
      </c>
      <c r="J5" s="17">
        <v>45905</v>
      </c>
      <c r="K5" s="17">
        <v>45905</v>
      </c>
      <c r="L5" s="17">
        <v>46085</v>
      </c>
      <c r="M5" s="27">
        <v>6</v>
      </c>
      <c r="N5" s="21">
        <v>1000000</v>
      </c>
      <c r="O5" s="28">
        <v>2</v>
      </c>
      <c r="P5" s="21">
        <v>1000000</v>
      </c>
      <c r="Q5" s="21"/>
      <c r="R5" s="21"/>
      <c r="S5" s="21"/>
      <c r="T5" s="21"/>
      <c r="U5" s="21"/>
      <c r="V5" s="21"/>
      <c r="W5" s="21"/>
      <c r="X5" s="21"/>
      <c r="Y5" s="21">
        <v>1000000</v>
      </c>
      <c r="Z5" s="29">
        <v>0</v>
      </c>
      <c r="AA5" s="30">
        <v>170880.14981273407</v>
      </c>
      <c r="AB5" s="22"/>
      <c r="AC5" s="31"/>
      <c r="AD5" s="24" t="s">
        <v>859</v>
      </c>
      <c r="AE5" s="24" t="s">
        <v>860</v>
      </c>
      <c r="AF5" s="24" t="s">
        <v>861</v>
      </c>
      <c r="AG5" s="24" t="s">
        <v>863</v>
      </c>
      <c r="AH5" s="24" t="s">
        <v>862</v>
      </c>
      <c r="AI5" s="24" t="str">
        <f>IF(AE5="ALOG","Logística",IF(AE5="ATI","TI",IF(AE5="AGEP","Gestão de Pessoas",IF(OR(AE5="AGEF",AE5="ACRD",AE5="AJFC"),"Financeiro",IF(AF5="DPCI","Financeiro",IF(AF5="DCOP","Comunicação",IF(AD5="DRFC","Financeiro",IF(AE5="AODR","Regionais",IF(AE5="AJUR","Jurídico","Outros")))))))))</f>
        <v>Comunicação</v>
      </c>
    </row>
    <row r="6" spans="1:35" ht="56.25" x14ac:dyDescent="0.25">
      <c r="A6" s="19">
        <v>2</v>
      </c>
      <c r="B6" s="15" t="s">
        <v>121</v>
      </c>
      <c r="C6" s="18" t="s">
        <v>122</v>
      </c>
      <c r="D6" s="24" t="s">
        <v>123</v>
      </c>
      <c r="E6" s="24" t="s">
        <v>124</v>
      </c>
      <c r="F6" s="25" t="s">
        <v>125</v>
      </c>
      <c r="G6" s="24" t="s">
        <v>42</v>
      </c>
      <c r="H6" s="24" t="s">
        <v>61</v>
      </c>
      <c r="I6" s="20" t="s">
        <v>126</v>
      </c>
      <c r="J6" s="17">
        <v>45183</v>
      </c>
      <c r="K6" s="17">
        <v>45183</v>
      </c>
      <c r="L6" s="17">
        <v>46095</v>
      </c>
      <c r="M6" s="27">
        <v>30</v>
      </c>
      <c r="N6" s="21">
        <v>597961.34</v>
      </c>
      <c r="O6" s="28">
        <v>12</v>
      </c>
      <c r="P6" s="21">
        <v>573060</v>
      </c>
      <c r="Q6" s="21">
        <v>24901.34</v>
      </c>
      <c r="R6" s="21"/>
      <c r="S6" s="21"/>
      <c r="T6" s="21"/>
      <c r="U6" s="21"/>
      <c r="V6" s="21"/>
      <c r="W6" s="21"/>
      <c r="X6" s="21"/>
      <c r="Y6" s="21">
        <v>597961.34</v>
      </c>
      <c r="Z6" s="29">
        <v>280376.7</v>
      </c>
      <c r="AA6" s="30">
        <v>10733.184592592592</v>
      </c>
      <c r="AB6" s="22"/>
      <c r="AC6" s="31" t="s">
        <v>894</v>
      </c>
      <c r="AD6" s="24" t="s">
        <v>871</v>
      </c>
      <c r="AE6" s="24" t="s">
        <v>895</v>
      </c>
      <c r="AF6" s="24" t="s">
        <v>896</v>
      </c>
      <c r="AG6" s="24" t="s">
        <v>897</v>
      </c>
      <c r="AH6" s="24" t="s">
        <v>898</v>
      </c>
      <c r="AI6" s="24" t="str">
        <f t="shared" ref="AI6:AI69" si="0">IF(AE6="ALOG","Logística",IF(AE6="ATI","TI",IF(AE6="AGEP","Gestão de Pessoas",IF(OR(AE6="AGEF",AE6="ACRD",AE6="AJFC"),"Financeiro",IF(AF6="DPCI","Financeiro",IF(AF6="DCOP","Comunicação",IF(AD6="DRFC","Financeiro",IF(AE6="AODR","Regionais",IF(AE6="AJUR","Jurídico","Outros")))))))))</f>
        <v>TI</v>
      </c>
    </row>
    <row r="7" spans="1:35" ht="23.45" customHeight="1" x14ac:dyDescent="0.25">
      <c r="A7" s="19">
        <v>3</v>
      </c>
      <c r="B7" s="15" t="s">
        <v>127</v>
      </c>
      <c r="C7" s="18" t="s">
        <v>128</v>
      </c>
      <c r="D7" s="24" t="s">
        <v>129</v>
      </c>
      <c r="E7" s="24" t="s">
        <v>48</v>
      </c>
      <c r="F7" s="25" t="s">
        <v>130</v>
      </c>
      <c r="G7" s="24" t="s">
        <v>48</v>
      </c>
      <c r="H7" s="24" t="s">
        <v>43</v>
      </c>
      <c r="I7" s="20" t="s">
        <v>131</v>
      </c>
      <c r="J7" s="17">
        <v>45918</v>
      </c>
      <c r="K7" s="17">
        <v>45918</v>
      </c>
      <c r="L7" s="17">
        <v>46098</v>
      </c>
      <c r="M7" s="27">
        <v>6</v>
      </c>
      <c r="N7" s="21">
        <v>250000</v>
      </c>
      <c r="O7" s="28">
        <v>15</v>
      </c>
      <c r="P7" s="21">
        <v>250000</v>
      </c>
      <c r="Q7" s="21"/>
      <c r="R7" s="21"/>
      <c r="S7" s="21"/>
      <c r="T7" s="21"/>
      <c r="U7" s="21"/>
      <c r="V7" s="21"/>
      <c r="W7" s="21"/>
      <c r="X7" s="21"/>
      <c r="Y7" s="21">
        <v>250000</v>
      </c>
      <c r="Z7" s="30">
        <v>0</v>
      </c>
      <c r="AA7" s="30">
        <v>46085.858585858594</v>
      </c>
      <c r="AB7" s="22"/>
      <c r="AC7" s="31"/>
      <c r="AD7" s="24" t="s">
        <v>859</v>
      </c>
      <c r="AE7" s="24" t="s">
        <v>860</v>
      </c>
      <c r="AF7" s="24" t="s">
        <v>861</v>
      </c>
      <c r="AG7" s="24" t="s">
        <v>864</v>
      </c>
      <c r="AH7" s="24" t="s">
        <v>863</v>
      </c>
      <c r="AI7" s="24" t="str">
        <f t="shared" si="0"/>
        <v>Comunicação</v>
      </c>
    </row>
    <row r="8" spans="1:35" ht="22.5" x14ac:dyDescent="0.25">
      <c r="A8" s="19">
        <v>4</v>
      </c>
      <c r="B8" s="15" t="s">
        <v>132</v>
      </c>
      <c r="C8" s="18" t="s">
        <v>133</v>
      </c>
      <c r="D8" s="24" t="s">
        <v>134</v>
      </c>
      <c r="E8" s="24" t="s">
        <v>48</v>
      </c>
      <c r="F8" s="25" t="s">
        <v>135</v>
      </c>
      <c r="G8" s="24" t="s">
        <v>48</v>
      </c>
      <c r="H8" s="24" t="s">
        <v>43</v>
      </c>
      <c r="I8" s="20" t="s">
        <v>136</v>
      </c>
      <c r="J8" s="17">
        <v>45889</v>
      </c>
      <c r="K8" s="17">
        <v>45889</v>
      </c>
      <c r="L8" s="17">
        <v>46099</v>
      </c>
      <c r="M8" s="27">
        <v>7</v>
      </c>
      <c r="N8" s="21">
        <v>100000</v>
      </c>
      <c r="O8" s="28">
        <v>16</v>
      </c>
      <c r="P8" s="21">
        <v>100000</v>
      </c>
      <c r="Q8" s="21"/>
      <c r="R8" s="21"/>
      <c r="S8" s="21"/>
      <c r="T8" s="21"/>
      <c r="U8" s="21"/>
      <c r="V8" s="21"/>
      <c r="W8" s="21"/>
      <c r="X8" s="21"/>
      <c r="Y8" s="21">
        <v>100000</v>
      </c>
      <c r="Z8" s="29">
        <v>0</v>
      </c>
      <c r="AA8" s="30">
        <v>15678.694158075603</v>
      </c>
      <c r="AB8" s="22"/>
      <c r="AC8" s="31"/>
      <c r="AD8" s="24" t="s">
        <v>859</v>
      </c>
      <c r="AE8" s="24" t="s">
        <v>860</v>
      </c>
      <c r="AF8" s="24" t="s">
        <v>861</v>
      </c>
      <c r="AG8" s="24" t="s">
        <v>863</v>
      </c>
      <c r="AH8" s="24" t="s">
        <v>862</v>
      </c>
      <c r="AI8" s="24" t="str">
        <f t="shared" si="0"/>
        <v>Comunicação</v>
      </c>
    </row>
    <row r="9" spans="1:35" ht="22.5" x14ac:dyDescent="0.25">
      <c r="A9" s="19">
        <v>5</v>
      </c>
      <c r="B9" s="15" t="s">
        <v>143</v>
      </c>
      <c r="C9" s="18" t="s">
        <v>144</v>
      </c>
      <c r="D9" s="24" t="s">
        <v>145</v>
      </c>
      <c r="E9" s="24" t="s">
        <v>40</v>
      </c>
      <c r="F9" s="25" t="s">
        <v>146</v>
      </c>
      <c r="G9" s="24" t="s">
        <v>42</v>
      </c>
      <c r="H9" s="24" t="s">
        <v>43</v>
      </c>
      <c r="I9" s="20" t="s">
        <v>147</v>
      </c>
      <c r="J9" s="17">
        <v>45737</v>
      </c>
      <c r="K9" s="17">
        <v>45737</v>
      </c>
      <c r="L9" s="17">
        <v>46102</v>
      </c>
      <c r="M9" s="27">
        <v>12</v>
      </c>
      <c r="N9" s="21">
        <v>13595.04</v>
      </c>
      <c r="O9" s="28">
        <v>19</v>
      </c>
      <c r="P9" s="21">
        <v>13595.04</v>
      </c>
      <c r="Q9" s="21"/>
      <c r="R9" s="21"/>
      <c r="S9" s="21"/>
      <c r="T9" s="21"/>
      <c r="U9" s="21"/>
      <c r="V9" s="21"/>
      <c r="W9" s="21"/>
      <c r="X9" s="21"/>
      <c r="Y9" s="21">
        <v>13595.04</v>
      </c>
      <c r="Z9" s="29">
        <v>14.72</v>
      </c>
      <c r="AA9" s="30">
        <v>1193.8383429672449</v>
      </c>
      <c r="AB9" s="22"/>
      <c r="AC9" s="31"/>
      <c r="AD9" s="24" t="s">
        <v>871</v>
      </c>
      <c r="AE9" s="24" t="s">
        <v>866</v>
      </c>
      <c r="AF9" s="24" t="s">
        <v>900</v>
      </c>
      <c r="AG9" s="24" t="s">
        <v>901</v>
      </c>
      <c r="AH9" s="24" t="s">
        <v>902</v>
      </c>
      <c r="AI9" s="24" t="str">
        <f t="shared" si="0"/>
        <v>Jurídico</v>
      </c>
    </row>
    <row r="10" spans="1:35" ht="22.5" x14ac:dyDescent="0.25">
      <c r="A10" s="19">
        <v>6</v>
      </c>
      <c r="B10" s="15" t="s">
        <v>148</v>
      </c>
      <c r="C10" s="18" t="s">
        <v>149</v>
      </c>
      <c r="D10" s="24" t="s">
        <v>150</v>
      </c>
      <c r="E10" s="24" t="s">
        <v>48</v>
      </c>
      <c r="F10" s="25" t="s">
        <v>151</v>
      </c>
      <c r="G10" s="24" t="s">
        <v>48</v>
      </c>
      <c r="H10" s="24" t="s">
        <v>43</v>
      </c>
      <c r="I10" s="20" t="s">
        <v>152</v>
      </c>
      <c r="J10" s="17">
        <v>45922</v>
      </c>
      <c r="K10" s="17">
        <v>45922</v>
      </c>
      <c r="L10" s="17">
        <v>46102</v>
      </c>
      <c r="M10" s="27">
        <v>6</v>
      </c>
      <c r="N10" s="21">
        <v>50000</v>
      </c>
      <c r="O10" s="28">
        <v>19</v>
      </c>
      <c r="P10" s="21">
        <v>50000</v>
      </c>
      <c r="Q10" s="21"/>
      <c r="R10" s="21"/>
      <c r="S10" s="21"/>
      <c r="T10" s="21"/>
      <c r="U10" s="21"/>
      <c r="V10" s="21"/>
      <c r="W10" s="21"/>
      <c r="X10" s="21"/>
      <c r="Y10" s="21">
        <v>50000</v>
      </c>
      <c r="Z10" s="30">
        <v>0</v>
      </c>
      <c r="AA10" s="30">
        <v>9446.1697722567296</v>
      </c>
      <c r="AB10" s="22"/>
      <c r="AC10" s="31"/>
      <c r="AD10" s="24" t="s">
        <v>859</v>
      </c>
      <c r="AE10" s="24" t="s">
        <v>860</v>
      </c>
      <c r="AF10" s="24" t="s">
        <v>861</v>
      </c>
      <c r="AG10" s="24" t="s">
        <v>862</v>
      </c>
      <c r="AH10" s="24" t="s">
        <v>863</v>
      </c>
      <c r="AI10" s="24" t="str">
        <f t="shared" si="0"/>
        <v>Comunicação</v>
      </c>
    </row>
    <row r="11" spans="1:35" ht="33.75" x14ac:dyDescent="0.25">
      <c r="A11" s="19">
        <v>7</v>
      </c>
      <c r="B11" s="15" t="s">
        <v>153</v>
      </c>
      <c r="C11" s="18" t="s">
        <v>154</v>
      </c>
      <c r="D11" s="24" t="s">
        <v>155</v>
      </c>
      <c r="E11" s="24" t="s">
        <v>156</v>
      </c>
      <c r="F11" s="25" t="s">
        <v>157</v>
      </c>
      <c r="G11" s="24" t="s">
        <v>42</v>
      </c>
      <c r="H11" s="24" t="s">
        <v>43</v>
      </c>
      <c r="I11" s="20" t="s">
        <v>158</v>
      </c>
      <c r="J11" s="17">
        <v>44279</v>
      </c>
      <c r="K11" s="17">
        <v>45193</v>
      </c>
      <c r="L11" s="17">
        <v>46105</v>
      </c>
      <c r="M11" s="27">
        <v>30</v>
      </c>
      <c r="N11" s="21">
        <v>1528993.72</v>
      </c>
      <c r="O11" s="28">
        <v>22</v>
      </c>
      <c r="P11" s="21">
        <v>1110324.48</v>
      </c>
      <c r="Q11" s="21">
        <v>102190.36</v>
      </c>
      <c r="R11" s="21">
        <v>1339514.5</v>
      </c>
      <c r="S11" s="21">
        <v>0</v>
      </c>
      <c r="T11" s="21">
        <v>189479.22</v>
      </c>
      <c r="U11" s="21"/>
      <c r="V11" s="21"/>
      <c r="W11" s="21"/>
      <c r="X11" s="21"/>
      <c r="Y11" s="21">
        <v>1528993.72</v>
      </c>
      <c r="Z11" s="29">
        <v>1042537.8</v>
      </c>
      <c r="AA11" s="30">
        <v>16625.132097378275</v>
      </c>
      <c r="AB11" s="22">
        <v>0</v>
      </c>
      <c r="AC11" s="31" t="s">
        <v>903</v>
      </c>
      <c r="AD11" s="24" t="s">
        <v>904</v>
      </c>
      <c r="AE11" s="24" t="s">
        <v>905</v>
      </c>
      <c r="AF11" s="24" t="s">
        <v>906</v>
      </c>
      <c r="AG11" s="24" t="s">
        <v>907</v>
      </c>
      <c r="AH11" s="24" t="s">
        <v>908</v>
      </c>
      <c r="AI11" s="24" t="str">
        <f t="shared" si="0"/>
        <v>Financeiro</v>
      </c>
    </row>
    <row r="12" spans="1:35" ht="22.5" x14ac:dyDescent="0.25">
      <c r="A12" s="19">
        <v>8</v>
      </c>
      <c r="B12" s="15" t="s">
        <v>159</v>
      </c>
      <c r="C12" s="18" t="s">
        <v>160</v>
      </c>
      <c r="D12" s="24" t="s">
        <v>161</v>
      </c>
      <c r="E12" s="24" t="s">
        <v>40</v>
      </c>
      <c r="F12" s="25" t="s">
        <v>162</v>
      </c>
      <c r="G12" s="24" t="s">
        <v>42</v>
      </c>
      <c r="H12" s="24" t="s">
        <v>43</v>
      </c>
      <c r="I12" s="20" t="s">
        <v>163</v>
      </c>
      <c r="J12" s="17">
        <v>45924</v>
      </c>
      <c r="K12" s="17">
        <v>45924</v>
      </c>
      <c r="L12" s="17">
        <v>46105</v>
      </c>
      <c r="M12" s="27">
        <v>6</v>
      </c>
      <c r="N12" s="21">
        <v>16800</v>
      </c>
      <c r="O12" s="28">
        <v>22</v>
      </c>
      <c r="P12" s="21">
        <v>16800</v>
      </c>
      <c r="Q12" s="21"/>
      <c r="R12" s="21"/>
      <c r="S12" s="21"/>
      <c r="T12" s="21"/>
      <c r="U12" s="21"/>
      <c r="V12" s="21"/>
      <c r="W12" s="21"/>
      <c r="X12" s="21"/>
      <c r="Y12" s="21">
        <v>16800</v>
      </c>
      <c r="Z12" s="30">
        <v>0</v>
      </c>
      <c r="AA12" s="30">
        <v>3213.8364779874219</v>
      </c>
      <c r="AB12" s="22"/>
      <c r="AC12" s="31"/>
      <c r="AD12" s="24" t="s">
        <v>871</v>
      </c>
      <c r="AE12" s="24" t="s">
        <v>877</v>
      </c>
      <c r="AF12" s="24" t="s">
        <v>878</v>
      </c>
      <c r="AG12" s="24" t="s">
        <v>909</v>
      </c>
      <c r="AH12" s="24" t="s">
        <v>910</v>
      </c>
      <c r="AI12" s="24" t="str">
        <f t="shared" si="0"/>
        <v>Logística</v>
      </c>
    </row>
    <row r="13" spans="1:35" ht="23.45" customHeight="1" x14ac:dyDescent="0.25">
      <c r="A13" s="19">
        <v>9</v>
      </c>
      <c r="B13" s="15" t="s">
        <v>164</v>
      </c>
      <c r="C13" s="18" t="s">
        <v>165</v>
      </c>
      <c r="D13" s="24" t="s">
        <v>166</v>
      </c>
      <c r="E13" s="24" t="s">
        <v>48</v>
      </c>
      <c r="F13" s="25" t="s">
        <v>167</v>
      </c>
      <c r="G13" s="24" t="s">
        <v>48</v>
      </c>
      <c r="H13" s="24" t="s">
        <v>43</v>
      </c>
      <c r="I13" s="20" t="s">
        <v>168</v>
      </c>
      <c r="J13" s="17">
        <v>45926</v>
      </c>
      <c r="K13" s="17">
        <v>45926</v>
      </c>
      <c r="L13" s="17">
        <v>46106</v>
      </c>
      <c r="M13" s="27">
        <v>6</v>
      </c>
      <c r="N13" s="21">
        <v>300000</v>
      </c>
      <c r="O13" s="28">
        <v>23</v>
      </c>
      <c r="P13" s="21">
        <v>300000</v>
      </c>
      <c r="Q13" s="21"/>
      <c r="R13" s="21"/>
      <c r="S13" s="21"/>
      <c r="T13" s="21"/>
      <c r="U13" s="21"/>
      <c r="V13" s="21"/>
      <c r="W13" s="21"/>
      <c r="X13" s="21"/>
      <c r="Y13" s="21">
        <v>300000</v>
      </c>
      <c r="Z13" s="30">
        <v>0</v>
      </c>
      <c r="AA13" s="30">
        <v>58121.019108280256</v>
      </c>
      <c r="AB13" s="22"/>
      <c r="AC13" s="31"/>
      <c r="AD13" s="24" t="s">
        <v>859</v>
      </c>
      <c r="AE13" s="24" t="s">
        <v>860</v>
      </c>
      <c r="AF13" s="24" t="s">
        <v>861</v>
      </c>
      <c r="AG13" s="24" t="s">
        <v>862</v>
      </c>
      <c r="AH13" s="24" t="s">
        <v>863</v>
      </c>
      <c r="AI13" s="24" t="str">
        <f t="shared" si="0"/>
        <v>Comunicação</v>
      </c>
    </row>
    <row r="14" spans="1:35" ht="22.5" x14ac:dyDescent="0.25">
      <c r="A14" s="19">
        <v>10</v>
      </c>
      <c r="B14" s="15" t="s">
        <v>169</v>
      </c>
      <c r="C14" s="18" t="s">
        <v>170</v>
      </c>
      <c r="D14" s="24" t="s">
        <v>171</v>
      </c>
      <c r="E14" s="24" t="s">
        <v>48</v>
      </c>
      <c r="F14" s="25" t="s">
        <v>172</v>
      </c>
      <c r="G14" s="24" t="s">
        <v>48</v>
      </c>
      <c r="H14" s="24" t="s">
        <v>43</v>
      </c>
      <c r="I14" s="20" t="s">
        <v>173</v>
      </c>
      <c r="J14" s="17">
        <v>45926</v>
      </c>
      <c r="K14" s="17">
        <v>45926</v>
      </c>
      <c r="L14" s="17">
        <v>46106</v>
      </c>
      <c r="M14" s="27">
        <v>6</v>
      </c>
      <c r="N14" s="21">
        <v>300000</v>
      </c>
      <c r="O14" s="28">
        <v>23</v>
      </c>
      <c r="P14" s="21">
        <v>300000</v>
      </c>
      <c r="Q14" s="21"/>
      <c r="R14" s="21"/>
      <c r="S14" s="21"/>
      <c r="T14" s="21"/>
      <c r="U14" s="21"/>
      <c r="V14" s="21"/>
      <c r="W14" s="21"/>
      <c r="X14" s="21"/>
      <c r="Y14" s="21">
        <v>300000</v>
      </c>
      <c r="Z14" s="30">
        <v>0</v>
      </c>
      <c r="AA14" s="30">
        <v>58121.019108280256</v>
      </c>
      <c r="AB14" s="22"/>
      <c r="AC14" s="31"/>
      <c r="AD14" s="24" t="s">
        <v>859</v>
      </c>
      <c r="AE14" s="24" t="s">
        <v>860</v>
      </c>
      <c r="AF14" s="24" t="s">
        <v>861</v>
      </c>
      <c r="AG14" s="24" t="s">
        <v>883</v>
      </c>
      <c r="AH14" s="24" t="s">
        <v>863</v>
      </c>
      <c r="AI14" s="24" t="str">
        <f t="shared" si="0"/>
        <v>Comunicação</v>
      </c>
    </row>
    <row r="15" spans="1:35" ht="23.45" customHeight="1" x14ac:dyDescent="0.25">
      <c r="A15" s="19">
        <v>11</v>
      </c>
      <c r="B15" s="15" t="s">
        <v>174</v>
      </c>
      <c r="C15" s="18" t="s">
        <v>175</v>
      </c>
      <c r="D15" s="24" t="s">
        <v>176</v>
      </c>
      <c r="E15" s="24" t="s">
        <v>48</v>
      </c>
      <c r="F15" s="25" t="s">
        <v>177</v>
      </c>
      <c r="G15" s="24" t="s">
        <v>48</v>
      </c>
      <c r="H15" s="24" t="s">
        <v>43</v>
      </c>
      <c r="I15" s="20" t="s">
        <v>178</v>
      </c>
      <c r="J15" s="17">
        <v>45929</v>
      </c>
      <c r="K15" s="17">
        <v>45929</v>
      </c>
      <c r="L15" s="17">
        <v>46109</v>
      </c>
      <c r="M15" s="27">
        <v>6</v>
      </c>
      <c r="N15" s="21">
        <v>150000</v>
      </c>
      <c r="O15" s="28">
        <v>26</v>
      </c>
      <c r="P15" s="21">
        <v>150000</v>
      </c>
      <c r="Q15" s="21"/>
      <c r="R15" s="21"/>
      <c r="S15" s="21"/>
      <c r="T15" s="21"/>
      <c r="U15" s="21"/>
      <c r="V15" s="21"/>
      <c r="W15" s="21"/>
      <c r="X15" s="21"/>
      <c r="Y15" s="21">
        <v>150000</v>
      </c>
      <c r="Z15" s="30">
        <v>0</v>
      </c>
      <c r="AA15" s="30">
        <v>29626.623376623378</v>
      </c>
      <c r="AB15" s="22"/>
      <c r="AC15" s="31"/>
      <c r="AD15" s="24" t="s">
        <v>859</v>
      </c>
      <c r="AE15" s="24" t="s">
        <v>860</v>
      </c>
      <c r="AF15" s="24" t="s">
        <v>861</v>
      </c>
      <c r="AG15" s="24" t="s">
        <v>883</v>
      </c>
      <c r="AH15" s="24" t="s">
        <v>863</v>
      </c>
      <c r="AI15" s="24" t="str">
        <f t="shared" si="0"/>
        <v>Comunicação</v>
      </c>
    </row>
    <row r="16" spans="1:35" ht="22.5" x14ac:dyDescent="0.25">
      <c r="A16" s="19">
        <v>12</v>
      </c>
      <c r="B16" s="15" t="s">
        <v>179</v>
      </c>
      <c r="C16" s="18" t="s">
        <v>180</v>
      </c>
      <c r="D16" s="24" t="s">
        <v>181</v>
      </c>
      <c r="E16" s="24" t="s">
        <v>48</v>
      </c>
      <c r="F16" s="25" t="s">
        <v>182</v>
      </c>
      <c r="G16" s="24" t="s">
        <v>48</v>
      </c>
      <c r="H16" s="24" t="s">
        <v>43</v>
      </c>
      <c r="I16" s="20" t="s">
        <v>183</v>
      </c>
      <c r="J16" s="17">
        <v>45932</v>
      </c>
      <c r="K16" s="17">
        <v>45932</v>
      </c>
      <c r="L16" s="17">
        <v>46112</v>
      </c>
      <c r="M16" s="27">
        <v>6</v>
      </c>
      <c r="N16" s="21">
        <v>100000</v>
      </c>
      <c r="O16" s="28">
        <v>29</v>
      </c>
      <c r="P16" s="21">
        <v>100000</v>
      </c>
      <c r="Q16" s="21"/>
      <c r="R16" s="21"/>
      <c r="S16" s="21"/>
      <c r="T16" s="21"/>
      <c r="U16" s="21"/>
      <c r="V16" s="21"/>
      <c r="W16" s="21"/>
      <c r="X16" s="21"/>
      <c r="Y16" s="21">
        <v>100000</v>
      </c>
      <c r="Z16" s="30">
        <v>0</v>
      </c>
      <c r="AA16" s="30">
        <v>20143.487858719647</v>
      </c>
      <c r="AB16" s="22"/>
      <c r="AC16" s="31"/>
      <c r="AD16" s="24" t="s">
        <v>859</v>
      </c>
      <c r="AE16" s="24" t="s">
        <v>860</v>
      </c>
      <c r="AF16" s="24" t="s">
        <v>861</v>
      </c>
      <c r="AG16" s="24" t="s">
        <v>862</v>
      </c>
      <c r="AH16" s="24" t="s">
        <v>863</v>
      </c>
      <c r="AI16" s="24" t="str">
        <f t="shared" si="0"/>
        <v>Comunicação</v>
      </c>
    </row>
    <row r="17" spans="1:35" ht="22.5" x14ac:dyDescent="0.25">
      <c r="A17" s="19">
        <v>13</v>
      </c>
      <c r="B17" s="15" t="s">
        <v>184</v>
      </c>
      <c r="C17" s="18" t="s">
        <v>185</v>
      </c>
      <c r="D17" s="24" t="s">
        <v>186</v>
      </c>
      <c r="E17" s="24" t="s">
        <v>48</v>
      </c>
      <c r="F17" s="25" t="s">
        <v>187</v>
      </c>
      <c r="G17" s="24" t="s">
        <v>48</v>
      </c>
      <c r="H17" s="24" t="s">
        <v>43</v>
      </c>
      <c r="I17" s="20" t="s">
        <v>188</v>
      </c>
      <c r="J17" s="17">
        <v>45933</v>
      </c>
      <c r="K17" s="17">
        <v>45933</v>
      </c>
      <c r="L17" s="17">
        <v>46113</v>
      </c>
      <c r="M17" s="27">
        <v>6</v>
      </c>
      <c r="N17" s="21">
        <v>100000</v>
      </c>
      <c r="O17" s="28">
        <v>30</v>
      </c>
      <c r="P17" s="21">
        <v>100000</v>
      </c>
      <c r="Q17" s="21"/>
      <c r="R17" s="21"/>
      <c r="S17" s="21"/>
      <c r="T17" s="21"/>
      <c r="U17" s="21"/>
      <c r="V17" s="21"/>
      <c r="W17" s="21"/>
      <c r="X17" s="21"/>
      <c r="Y17" s="21">
        <v>100000</v>
      </c>
      <c r="Z17" s="30">
        <v>0</v>
      </c>
      <c r="AA17" s="30">
        <v>20277.777777777777</v>
      </c>
      <c r="AB17" s="22"/>
      <c r="AC17" s="31"/>
      <c r="AD17" s="24" t="s">
        <v>859</v>
      </c>
      <c r="AE17" s="24" t="s">
        <v>860</v>
      </c>
      <c r="AF17" s="24" t="s">
        <v>861</v>
      </c>
      <c r="AG17" s="24" t="s">
        <v>883</v>
      </c>
      <c r="AH17" s="24" t="s">
        <v>864</v>
      </c>
      <c r="AI17" s="24" t="str">
        <f t="shared" si="0"/>
        <v>Comunicação</v>
      </c>
    </row>
    <row r="18" spans="1:35" ht="22.5" x14ac:dyDescent="0.25">
      <c r="A18" s="19">
        <v>14</v>
      </c>
      <c r="B18" s="15" t="s">
        <v>189</v>
      </c>
      <c r="C18" s="18" t="s">
        <v>190</v>
      </c>
      <c r="D18" s="24" t="s">
        <v>191</v>
      </c>
      <c r="E18" s="24" t="s">
        <v>48</v>
      </c>
      <c r="F18" s="25" t="s">
        <v>192</v>
      </c>
      <c r="G18" s="24" t="s">
        <v>48</v>
      </c>
      <c r="H18" s="24" t="s">
        <v>43</v>
      </c>
      <c r="I18" s="20" t="s">
        <v>193</v>
      </c>
      <c r="J18" s="17">
        <v>45933</v>
      </c>
      <c r="K18" s="17">
        <v>45933</v>
      </c>
      <c r="L18" s="17">
        <v>46113</v>
      </c>
      <c r="M18" s="27">
        <v>6</v>
      </c>
      <c r="N18" s="21">
        <v>700000</v>
      </c>
      <c r="O18" s="28">
        <v>30</v>
      </c>
      <c r="P18" s="21">
        <v>700000</v>
      </c>
      <c r="Q18" s="21"/>
      <c r="R18" s="21"/>
      <c r="S18" s="21"/>
      <c r="T18" s="21"/>
      <c r="U18" s="21"/>
      <c r="V18" s="21"/>
      <c r="W18" s="21"/>
      <c r="X18" s="21"/>
      <c r="Y18" s="21">
        <v>700000</v>
      </c>
      <c r="Z18" s="30">
        <v>0</v>
      </c>
      <c r="AA18" s="30">
        <v>141944.44444444444</v>
      </c>
      <c r="AB18" s="22"/>
      <c r="AC18" s="31"/>
      <c r="AD18" s="24" t="s">
        <v>859</v>
      </c>
      <c r="AE18" s="24" t="s">
        <v>860</v>
      </c>
      <c r="AF18" s="24" t="s">
        <v>861</v>
      </c>
      <c r="AG18" s="24" t="s">
        <v>863</v>
      </c>
      <c r="AH18" s="24" t="s">
        <v>864</v>
      </c>
      <c r="AI18" s="24" t="str">
        <f t="shared" si="0"/>
        <v>Comunicação</v>
      </c>
    </row>
    <row r="19" spans="1:35" ht="22.5" x14ac:dyDescent="0.25">
      <c r="A19" s="19">
        <v>15</v>
      </c>
      <c r="B19" s="15" t="s">
        <v>194</v>
      </c>
      <c r="C19" s="18" t="s">
        <v>195</v>
      </c>
      <c r="D19" s="24" t="s">
        <v>196</v>
      </c>
      <c r="E19" s="24" t="s">
        <v>48</v>
      </c>
      <c r="F19" s="25" t="s">
        <v>197</v>
      </c>
      <c r="G19" s="24" t="s">
        <v>48</v>
      </c>
      <c r="H19" s="24" t="s">
        <v>43</v>
      </c>
      <c r="I19" s="20" t="s">
        <v>198</v>
      </c>
      <c r="J19" s="17">
        <v>45933</v>
      </c>
      <c r="K19" s="17">
        <v>45933</v>
      </c>
      <c r="L19" s="17">
        <v>46113</v>
      </c>
      <c r="M19" s="27">
        <v>6</v>
      </c>
      <c r="N19" s="21">
        <v>200000</v>
      </c>
      <c r="O19" s="28">
        <v>30</v>
      </c>
      <c r="P19" s="21">
        <v>200000</v>
      </c>
      <c r="Q19" s="21"/>
      <c r="R19" s="21"/>
      <c r="S19" s="21"/>
      <c r="T19" s="21"/>
      <c r="U19" s="21"/>
      <c r="V19" s="21"/>
      <c r="W19" s="21"/>
      <c r="X19" s="21"/>
      <c r="Y19" s="21">
        <v>200000</v>
      </c>
      <c r="Z19" s="30">
        <v>0</v>
      </c>
      <c r="AA19" s="30">
        <v>40555.555555555555</v>
      </c>
      <c r="AB19" s="22"/>
      <c r="AC19" s="31"/>
      <c r="AD19" s="24" t="s">
        <v>859</v>
      </c>
      <c r="AE19" s="24" t="s">
        <v>860</v>
      </c>
      <c r="AF19" s="24" t="s">
        <v>861</v>
      </c>
      <c r="AG19" s="24" t="s">
        <v>864</v>
      </c>
      <c r="AH19" s="24" t="s">
        <v>863</v>
      </c>
      <c r="AI19" s="24" t="str">
        <f t="shared" si="0"/>
        <v>Comunicação</v>
      </c>
    </row>
    <row r="20" spans="1:35" ht="23.45" customHeight="1" x14ac:dyDescent="0.25">
      <c r="A20" s="19">
        <v>16</v>
      </c>
      <c r="B20" s="15" t="s">
        <v>199</v>
      </c>
      <c r="C20" s="18" t="s">
        <v>200</v>
      </c>
      <c r="D20" s="24" t="s">
        <v>201</v>
      </c>
      <c r="E20" s="24" t="s">
        <v>48</v>
      </c>
      <c r="F20" s="25" t="s">
        <v>202</v>
      </c>
      <c r="G20" s="24" t="s">
        <v>48</v>
      </c>
      <c r="H20" s="24" t="s">
        <v>43</v>
      </c>
      <c r="I20" s="20" t="s">
        <v>203</v>
      </c>
      <c r="J20" s="17">
        <v>45937</v>
      </c>
      <c r="K20" s="17">
        <v>45937</v>
      </c>
      <c r="L20" s="17">
        <v>46117</v>
      </c>
      <c r="M20" s="27">
        <v>6</v>
      </c>
      <c r="N20" s="21">
        <v>180000</v>
      </c>
      <c r="O20" s="28">
        <v>34</v>
      </c>
      <c r="P20" s="21">
        <v>180000</v>
      </c>
      <c r="Q20" s="21"/>
      <c r="R20" s="21"/>
      <c r="S20" s="21"/>
      <c r="T20" s="21"/>
      <c r="U20" s="21"/>
      <c r="V20" s="21"/>
      <c r="W20" s="21"/>
      <c r="X20" s="21"/>
      <c r="Y20" s="21">
        <v>180000</v>
      </c>
      <c r="Z20" s="30">
        <v>0</v>
      </c>
      <c r="AA20" s="30">
        <v>37500</v>
      </c>
      <c r="AB20" s="22"/>
      <c r="AC20" s="31"/>
      <c r="AD20" s="24" t="s">
        <v>859</v>
      </c>
      <c r="AE20" s="24" t="s">
        <v>860</v>
      </c>
      <c r="AF20" s="24" t="s">
        <v>861</v>
      </c>
      <c r="AG20" s="24" t="s">
        <v>883</v>
      </c>
      <c r="AH20" s="24" t="s">
        <v>863</v>
      </c>
      <c r="AI20" s="24" t="str">
        <f t="shared" si="0"/>
        <v>Comunicação</v>
      </c>
    </row>
    <row r="21" spans="1:35" ht="33.75" x14ac:dyDescent="0.25">
      <c r="A21" s="19">
        <v>17</v>
      </c>
      <c r="B21" s="15" t="s">
        <v>204</v>
      </c>
      <c r="C21" s="18" t="s">
        <v>205</v>
      </c>
      <c r="D21" s="24" t="s">
        <v>206</v>
      </c>
      <c r="E21" s="24" t="s">
        <v>48</v>
      </c>
      <c r="F21" s="25" t="s">
        <v>207</v>
      </c>
      <c r="G21" s="24" t="s">
        <v>48</v>
      </c>
      <c r="H21" s="24" t="s">
        <v>43</v>
      </c>
      <c r="I21" s="20" t="s">
        <v>208</v>
      </c>
      <c r="J21" s="17">
        <v>45939</v>
      </c>
      <c r="K21" s="17">
        <v>45939</v>
      </c>
      <c r="L21" s="17">
        <v>46119</v>
      </c>
      <c r="M21" s="27">
        <v>6</v>
      </c>
      <c r="N21" s="21">
        <v>350000</v>
      </c>
      <c r="O21" s="28">
        <v>36</v>
      </c>
      <c r="P21" s="21">
        <v>350000</v>
      </c>
      <c r="Q21" s="21"/>
      <c r="R21" s="21"/>
      <c r="S21" s="21"/>
      <c r="T21" s="21"/>
      <c r="U21" s="21"/>
      <c r="V21" s="21"/>
      <c r="W21" s="21"/>
      <c r="X21" s="21"/>
      <c r="Y21" s="21">
        <v>350000</v>
      </c>
      <c r="Z21" s="30">
        <v>0</v>
      </c>
      <c r="AA21" s="30">
        <v>73929.398148148146</v>
      </c>
      <c r="AB21" s="22"/>
      <c r="AC21" s="31"/>
      <c r="AD21" s="24" t="s">
        <v>859</v>
      </c>
      <c r="AE21" s="24" t="s">
        <v>860</v>
      </c>
      <c r="AF21" s="24" t="s">
        <v>861</v>
      </c>
      <c r="AG21" s="24" t="s">
        <v>862</v>
      </c>
      <c r="AH21" s="24" t="s">
        <v>863</v>
      </c>
      <c r="AI21" s="24" t="str">
        <f t="shared" si="0"/>
        <v>Comunicação</v>
      </c>
    </row>
    <row r="22" spans="1:35" ht="33.75" x14ac:dyDescent="0.25">
      <c r="A22" s="19">
        <v>18</v>
      </c>
      <c r="B22" s="15" t="s">
        <v>209</v>
      </c>
      <c r="C22" s="18" t="s">
        <v>210</v>
      </c>
      <c r="D22" s="24" t="s">
        <v>211</v>
      </c>
      <c r="E22" s="24" t="s">
        <v>48</v>
      </c>
      <c r="F22" s="25" t="s">
        <v>212</v>
      </c>
      <c r="G22" s="24" t="s">
        <v>48</v>
      </c>
      <c r="H22" s="24" t="s">
        <v>43</v>
      </c>
      <c r="I22" s="20" t="s">
        <v>213</v>
      </c>
      <c r="J22" s="17">
        <v>45939</v>
      </c>
      <c r="K22" s="17">
        <v>45939</v>
      </c>
      <c r="L22" s="17">
        <v>46119</v>
      </c>
      <c r="M22" s="27">
        <v>6</v>
      </c>
      <c r="N22" s="21">
        <v>150000</v>
      </c>
      <c r="O22" s="28">
        <v>36</v>
      </c>
      <c r="P22" s="21">
        <v>150000</v>
      </c>
      <c r="Q22" s="21"/>
      <c r="R22" s="21"/>
      <c r="S22" s="21"/>
      <c r="T22" s="21"/>
      <c r="U22" s="21"/>
      <c r="V22" s="21"/>
      <c r="W22" s="21"/>
      <c r="X22" s="21"/>
      <c r="Y22" s="21">
        <v>150000</v>
      </c>
      <c r="Z22" s="30">
        <v>0</v>
      </c>
      <c r="AA22" s="30">
        <v>31684.027777777777</v>
      </c>
      <c r="AB22" s="22"/>
      <c r="AC22" s="31"/>
      <c r="AD22" s="24" t="s">
        <v>859</v>
      </c>
      <c r="AE22" s="24" t="s">
        <v>860</v>
      </c>
      <c r="AF22" s="24" t="s">
        <v>861</v>
      </c>
      <c r="AG22" s="24" t="s">
        <v>864</v>
      </c>
      <c r="AH22" s="24" t="s">
        <v>863</v>
      </c>
      <c r="AI22" s="24" t="str">
        <f t="shared" si="0"/>
        <v>Comunicação</v>
      </c>
    </row>
    <row r="23" spans="1:35" ht="45" x14ac:dyDescent="0.25">
      <c r="A23" s="19">
        <v>19</v>
      </c>
      <c r="B23" s="15" t="s">
        <v>214</v>
      </c>
      <c r="C23" s="19" t="s">
        <v>215</v>
      </c>
      <c r="D23" s="24" t="s">
        <v>216</v>
      </c>
      <c r="E23" s="24" t="s">
        <v>217</v>
      </c>
      <c r="F23" s="25" t="s">
        <v>218</v>
      </c>
      <c r="G23" s="24" t="s">
        <v>219</v>
      </c>
      <c r="H23" s="24" t="s">
        <v>61</v>
      </c>
      <c r="I23" s="20" t="s">
        <v>220</v>
      </c>
      <c r="J23" s="17">
        <v>44844</v>
      </c>
      <c r="K23" s="17">
        <v>45757</v>
      </c>
      <c r="L23" s="17">
        <v>46122</v>
      </c>
      <c r="M23" s="27">
        <v>12</v>
      </c>
      <c r="N23" s="21">
        <v>1269522.42</v>
      </c>
      <c r="O23" s="28">
        <v>39</v>
      </c>
      <c r="P23" s="21">
        <v>2658672.9700000002</v>
      </c>
      <c r="Q23" s="21">
        <v>63370.8</v>
      </c>
      <c r="R23" s="21">
        <v>119161.77</v>
      </c>
      <c r="S23" s="21">
        <v>56599.87</v>
      </c>
      <c r="T23" s="21">
        <v>0</v>
      </c>
      <c r="U23" s="21">
        <v>1204814.02</v>
      </c>
      <c r="V23" s="21">
        <v>64708.26</v>
      </c>
      <c r="W23" s="21"/>
      <c r="X23" s="21"/>
      <c r="Y23" s="21">
        <v>1269522.42</v>
      </c>
      <c r="Z23" s="29">
        <v>533269.97</v>
      </c>
      <c r="AA23" s="30">
        <v>68694.310902351732</v>
      </c>
      <c r="AB23" s="22"/>
      <c r="AC23" s="31" t="s">
        <v>911</v>
      </c>
      <c r="AD23" s="24" t="s">
        <v>871</v>
      </c>
      <c r="AE23" s="24" t="s">
        <v>877</v>
      </c>
      <c r="AF23" s="24" t="s">
        <v>878</v>
      </c>
      <c r="AG23" s="24" t="s">
        <v>912</v>
      </c>
      <c r="AH23" s="24" t="s">
        <v>913</v>
      </c>
      <c r="AI23" s="24" t="str">
        <f t="shared" si="0"/>
        <v>Logística</v>
      </c>
    </row>
    <row r="24" spans="1:35" ht="22.5" x14ac:dyDescent="0.25">
      <c r="A24" s="19">
        <v>20</v>
      </c>
      <c r="B24" s="15" t="s">
        <v>221</v>
      </c>
      <c r="C24" s="19" t="s">
        <v>222</v>
      </c>
      <c r="D24" s="24" t="s">
        <v>223</v>
      </c>
      <c r="E24" s="24" t="s">
        <v>48</v>
      </c>
      <c r="F24" s="25" t="s">
        <v>224</v>
      </c>
      <c r="G24" s="24" t="s">
        <v>48</v>
      </c>
      <c r="H24" s="24" t="s">
        <v>43</v>
      </c>
      <c r="I24" s="20" t="s">
        <v>225</v>
      </c>
      <c r="J24" s="17">
        <v>45943</v>
      </c>
      <c r="K24" s="17">
        <v>45943</v>
      </c>
      <c r="L24" s="17">
        <v>46123</v>
      </c>
      <c r="M24" s="27">
        <v>6</v>
      </c>
      <c r="N24" s="21">
        <v>100000</v>
      </c>
      <c r="O24" s="28">
        <v>40</v>
      </c>
      <c r="P24" s="21">
        <v>100000</v>
      </c>
      <c r="Q24" s="21"/>
      <c r="R24" s="21"/>
      <c r="S24" s="21"/>
      <c r="T24" s="21"/>
      <c r="U24" s="21"/>
      <c r="V24" s="21"/>
      <c r="W24" s="21"/>
      <c r="X24" s="21"/>
      <c r="Y24" s="21">
        <v>100000</v>
      </c>
      <c r="Z24" s="30">
        <v>0</v>
      </c>
      <c r="AA24" s="30">
        <v>21726.190476190477</v>
      </c>
      <c r="AB24" s="22"/>
      <c r="AC24" s="31"/>
      <c r="AD24" s="24" t="s">
        <v>859</v>
      </c>
      <c r="AE24" s="24" t="s">
        <v>860</v>
      </c>
      <c r="AF24" s="24" t="s">
        <v>861</v>
      </c>
      <c r="AG24" s="24" t="s">
        <v>864</v>
      </c>
      <c r="AH24" s="24" t="s">
        <v>863</v>
      </c>
      <c r="AI24" s="24" t="str">
        <f t="shared" si="0"/>
        <v>Comunicação</v>
      </c>
    </row>
    <row r="25" spans="1:35" ht="23.45" customHeight="1" x14ac:dyDescent="0.25">
      <c r="A25" s="19">
        <v>21</v>
      </c>
      <c r="B25" s="15" t="s">
        <v>226</v>
      </c>
      <c r="C25" s="19" t="s">
        <v>227</v>
      </c>
      <c r="D25" s="24" t="s">
        <v>228</v>
      </c>
      <c r="E25" s="24" t="s">
        <v>48</v>
      </c>
      <c r="F25" s="25" t="s">
        <v>229</v>
      </c>
      <c r="G25" s="24" t="s">
        <v>48</v>
      </c>
      <c r="H25" s="24" t="s">
        <v>43</v>
      </c>
      <c r="I25" s="20" t="s">
        <v>230</v>
      </c>
      <c r="J25" s="17">
        <v>45946</v>
      </c>
      <c r="K25" s="17">
        <v>45946</v>
      </c>
      <c r="L25" s="17">
        <v>46126</v>
      </c>
      <c r="M25" s="27">
        <v>6</v>
      </c>
      <c r="N25" s="21">
        <v>60000</v>
      </c>
      <c r="O25" s="28">
        <v>43</v>
      </c>
      <c r="P25" s="21">
        <v>60000</v>
      </c>
      <c r="Q25" s="21"/>
      <c r="R25" s="21"/>
      <c r="S25" s="21"/>
      <c r="T25" s="21"/>
      <c r="U25" s="21"/>
      <c r="V25" s="21"/>
      <c r="W25" s="21"/>
      <c r="X25" s="21"/>
      <c r="Y25" s="21">
        <v>60000</v>
      </c>
      <c r="Z25" s="29">
        <v>0</v>
      </c>
      <c r="AA25" s="30">
        <v>13321.16788321168</v>
      </c>
      <c r="AB25" s="22"/>
      <c r="AC25" s="31"/>
      <c r="AD25" s="24" t="s">
        <v>859</v>
      </c>
      <c r="AE25" s="24" t="s">
        <v>860</v>
      </c>
      <c r="AF25" s="24" t="s">
        <v>861</v>
      </c>
      <c r="AG25" s="24" t="s">
        <v>863</v>
      </c>
      <c r="AH25" s="24" t="s">
        <v>862</v>
      </c>
      <c r="AI25" s="24" t="str">
        <f t="shared" si="0"/>
        <v>Comunicação</v>
      </c>
    </row>
    <row r="26" spans="1:35" ht="22.5" x14ac:dyDescent="0.25">
      <c r="A26" s="19">
        <v>22</v>
      </c>
      <c r="B26" s="15" t="s">
        <v>231</v>
      </c>
      <c r="C26" s="19" t="s">
        <v>232</v>
      </c>
      <c r="D26" s="24" t="s">
        <v>233</v>
      </c>
      <c r="E26" s="24" t="s">
        <v>48</v>
      </c>
      <c r="F26" s="25" t="s">
        <v>234</v>
      </c>
      <c r="G26" s="24" t="s">
        <v>48</v>
      </c>
      <c r="H26" s="24" t="s">
        <v>43</v>
      </c>
      <c r="I26" s="20" t="s">
        <v>235</v>
      </c>
      <c r="J26" s="17">
        <v>45947</v>
      </c>
      <c r="K26" s="17">
        <v>45947</v>
      </c>
      <c r="L26" s="17">
        <v>46127</v>
      </c>
      <c r="M26" s="27">
        <v>6</v>
      </c>
      <c r="N26" s="21">
        <v>1000000</v>
      </c>
      <c r="O26" s="28">
        <v>44</v>
      </c>
      <c r="P26" s="21">
        <v>1000000</v>
      </c>
      <c r="Q26" s="21"/>
      <c r="R26" s="21"/>
      <c r="S26" s="21"/>
      <c r="T26" s="21"/>
      <c r="U26" s="21"/>
      <c r="V26" s="21"/>
      <c r="W26" s="21"/>
      <c r="X26" s="21"/>
      <c r="Y26" s="21">
        <v>1000000</v>
      </c>
      <c r="Z26" s="29">
        <v>0</v>
      </c>
      <c r="AA26" s="30">
        <v>223651.96078431376</v>
      </c>
      <c r="AB26" s="22"/>
      <c r="AC26" s="31"/>
      <c r="AD26" s="24" t="s">
        <v>859</v>
      </c>
      <c r="AE26" s="24" t="s">
        <v>860</v>
      </c>
      <c r="AF26" s="24" t="s">
        <v>861</v>
      </c>
      <c r="AG26" s="24" t="s">
        <v>863</v>
      </c>
      <c r="AH26" s="24" t="s">
        <v>864</v>
      </c>
      <c r="AI26" s="24" t="str">
        <f t="shared" si="0"/>
        <v>Comunicação</v>
      </c>
    </row>
    <row r="27" spans="1:35" ht="45" x14ac:dyDescent="0.25">
      <c r="A27" s="19">
        <v>23</v>
      </c>
      <c r="B27" s="15" t="s">
        <v>236</v>
      </c>
      <c r="C27" s="18" t="s">
        <v>237</v>
      </c>
      <c r="D27" s="24" t="s">
        <v>238</v>
      </c>
      <c r="E27" s="24" t="s">
        <v>40</v>
      </c>
      <c r="F27" s="25" t="s">
        <v>239</v>
      </c>
      <c r="G27" s="24" t="s">
        <v>42</v>
      </c>
      <c r="H27" s="24" t="s">
        <v>61</v>
      </c>
      <c r="I27" s="20" t="s">
        <v>240</v>
      </c>
      <c r="J27" s="17">
        <v>44313</v>
      </c>
      <c r="K27" s="17">
        <v>45043</v>
      </c>
      <c r="L27" s="17">
        <v>46138</v>
      </c>
      <c r="M27" s="27">
        <v>36</v>
      </c>
      <c r="N27" s="21">
        <v>28605.91</v>
      </c>
      <c r="O27" s="28">
        <v>55</v>
      </c>
      <c r="P27" s="21">
        <v>7500</v>
      </c>
      <c r="Q27" s="21">
        <v>7500</v>
      </c>
      <c r="R27" s="21">
        <v>8290.77</v>
      </c>
      <c r="S27" s="21">
        <v>24872.31</v>
      </c>
      <c r="T27" s="21">
        <v>1484.64</v>
      </c>
      <c r="U27" s="21">
        <v>0</v>
      </c>
      <c r="V27" s="21">
        <v>2177.6</v>
      </c>
      <c r="W27" s="21">
        <v>71.36</v>
      </c>
      <c r="X27" s="21"/>
      <c r="Y27" s="21">
        <v>28605.91</v>
      </c>
      <c r="Z27" s="29">
        <v>2470.2600000000002</v>
      </c>
      <c r="AA27" s="30">
        <v>764.38399439102568</v>
      </c>
      <c r="AB27" s="22">
        <v>0</v>
      </c>
      <c r="AC27" s="31" t="s">
        <v>914</v>
      </c>
      <c r="AD27" s="24" t="s">
        <v>871</v>
      </c>
      <c r="AE27" s="24" t="s">
        <v>872</v>
      </c>
      <c r="AF27" s="24" t="s">
        <v>891</v>
      </c>
      <c r="AG27" s="24" t="s">
        <v>915</v>
      </c>
      <c r="AH27" s="24" t="s">
        <v>916</v>
      </c>
      <c r="AI27" s="24" t="str">
        <f t="shared" si="0"/>
        <v>Gestão de Pessoas</v>
      </c>
    </row>
    <row r="28" spans="1:35" ht="22.5" x14ac:dyDescent="0.25">
      <c r="A28" s="19">
        <v>24</v>
      </c>
      <c r="B28" s="15" t="s">
        <v>241</v>
      </c>
      <c r="C28" s="18" t="s">
        <v>242</v>
      </c>
      <c r="D28" s="24" t="s">
        <v>243</v>
      </c>
      <c r="E28" s="24" t="s">
        <v>48</v>
      </c>
      <c r="F28" s="25" t="s">
        <v>244</v>
      </c>
      <c r="G28" s="24" t="s">
        <v>48</v>
      </c>
      <c r="H28" s="24" t="s">
        <v>43</v>
      </c>
      <c r="I28" s="20" t="s">
        <v>245</v>
      </c>
      <c r="J28" s="17">
        <v>45958</v>
      </c>
      <c r="K28" s="17">
        <v>45958</v>
      </c>
      <c r="L28" s="17">
        <v>46138</v>
      </c>
      <c r="M28" s="27">
        <v>6</v>
      </c>
      <c r="N28" s="21">
        <v>200000</v>
      </c>
      <c r="O28" s="28">
        <v>55</v>
      </c>
      <c r="P28" s="21">
        <v>200000</v>
      </c>
      <c r="Q28" s="21"/>
      <c r="R28" s="21"/>
      <c r="S28" s="21"/>
      <c r="T28" s="21"/>
      <c r="U28" s="21"/>
      <c r="V28" s="21"/>
      <c r="W28" s="21"/>
      <c r="X28" s="21"/>
      <c r="Y28" s="21">
        <v>200000</v>
      </c>
      <c r="Z28" s="29">
        <v>0</v>
      </c>
      <c r="AA28" s="30">
        <v>48666.666666666672</v>
      </c>
      <c r="AB28" s="22"/>
      <c r="AC28" s="31"/>
      <c r="AD28" s="24" t="s">
        <v>859</v>
      </c>
      <c r="AE28" s="24" t="s">
        <v>860</v>
      </c>
      <c r="AF28" s="24" t="s">
        <v>861</v>
      </c>
      <c r="AG28" s="24" t="s">
        <v>863</v>
      </c>
      <c r="AH28" s="24" t="s">
        <v>864</v>
      </c>
      <c r="AI28" s="24" t="str">
        <f t="shared" si="0"/>
        <v>Comunicação</v>
      </c>
    </row>
    <row r="29" spans="1:35" ht="22.5" x14ac:dyDescent="0.25">
      <c r="A29" s="19">
        <v>25</v>
      </c>
      <c r="B29" s="15" t="s">
        <v>246</v>
      </c>
      <c r="C29" s="19" t="s">
        <v>247</v>
      </c>
      <c r="D29" s="24" t="s">
        <v>248</v>
      </c>
      <c r="E29" s="24" t="s">
        <v>249</v>
      </c>
      <c r="F29" s="25" t="s">
        <v>250</v>
      </c>
      <c r="G29" s="24" t="s">
        <v>42</v>
      </c>
      <c r="H29" s="24" t="s">
        <v>61</v>
      </c>
      <c r="I29" s="20" t="s">
        <v>251</v>
      </c>
      <c r="J29" s="17">
        <v>45774</v>
      </c>
      <c r="K29" s="17">
        <v>45774</v>
      </c>
      <c r="L29" s="17">
        <v>46139</v>
      </c>
      <c r="M29" s="27">
        <v>12</v>
      </c>
      <c r="N29" s="21">
        <v>127511.24</v>
      </c>
      <c r="O29" s="28">
        <v>56</v>
      </c>
      <c r="P29" s="21">
        <v>127511.24</v>
      </c>
      <c r="Q29" s="21"/>
      <c r="R29" s="21"/>
      <c r="S29" s="21"/>
      <c r="T29" s="21"/>
      <c r="U29" s="21"/>
      <c r="V29" s="21"/>
      <c r="W29" s="21"/>
      <c r="X29" s="21"/>
      <c r="Y29" s="21">
        <v>127511.24</v>
      </c>
      <c r="Z29" s="29">
        <v>91545.24</v>
      </c>
      <c r="AA29" s="30">
        <v>3540.3425026968716</v>
      </c>
      <c r="AB29" s="22"/>
      <c r="AC29" s="31"/>
      <c r="AD29" s="24" t="s">
        <v>871</v>
      </c>
      <c r="AE29" s="24" t="s">
        <v>866</v>
      </c>
      <c r="AF29" s="24" t="s">
        <v>900</v>
      </c>
      <c r="AG29" s="24" t="s">
        <v>902</v>
      </c>
      <c r="AH29" s="24" t="s">
        <v>917</v>
      </c>
      <c r="AI29" s="24" t="str">
        <f t="shared" si="0"/>
        <v>Jurídico</v>
      </c>
    </row>
    <row r="30" spans="1:35" ht="22.5" x14ac:dyDescent="0.25">
      <c r="A30" s="19">
        <v>26</v>
      </c>
      <c r="B30" s="15" t="s">
        <v>252</v>
      </c>
      <c r="C30" s="19" t="s">
        <v>253</v>
      </c>
      <c r="D30" s="24" t="s">
        <v>254</v>
      </c>
      <c r="E30" s="24" t="s">
        <v>48</v>
      </c>
      <c r="F30" s="25" t="s">
        <v>255</v>
      </c>
      <c r="G30" s="24" t="s">
        <v>48</v>
      </c>
      <c r="H30" s="24" t="s">
        <v>43</v>
      </c>
      <c r="I30" s="20" t="s">
        <v>256</v>
      </c>
      <c r="J30" s="17">
        <v>45959</v>
      </c>
      <c r="K30" s="17">
        <v>45959</v>
      </c>
      <c r="L30" s="17">
        <v>46139</v>
      </c>
      <c r="M30" s="27">
        <v>6</v>
      </c>
      <c r="N30" s="21">
        <v>700000</v>
      </c>
      <c r="O30" s="28">
        <v>56</v>
      </c>
      <c r="P30" s="21">
        <v>700000</v>
      </c>
      <c r="Q30" s="21"/>
      <c r="R30" s="21"/>
      <c r="S30" s="21"/>
      <c r="T30" s="21"/>
      <c r="U30" s="21"/>
      <c r="V30" s="21"/>
      <c r="W30" s="21"/>
      <c r="X30" s="21"/>
      <c r="Y30" s="21">
        <v>700000</v>
      </c>
      <c r="Z30" s="30">
        <v>200000</v>
      </c>
      <c r="AA30" s="30">
        <v>122647.84946236559</v>
      </c>
      <c r="AB30" s="22"/>
      <c r="AC30" s="31"/>
      <c r="AD30" s="24" t="s">
        <v>859</v>
      </c>
      <c r="AE30" s="24" t="s">
        <v>860</v>
      </c>
      <c r="AF30" s="24" t="s">
        <v>861</v>
      </c>
      <c r="AG30" s="24" t="s">
        <v>864</v>
      </c>
      <c r="AH30" s="24" t="s">
        <v>863</v>
      </c>
      <c r="AI30" s="24" t="str">
        <f t="shared" si="0"/>
        <v>Comunicação</v>
      </c>
    </row>
    <row r="31" spans="1:35" ht="33.75" x14ac:dyDescent="0.25">
      <c r="A31" s="19">
        <v>27</v>
      </c>
      <c r="B31" s="15" t="s">
        <v>257</v>
      </c>
      <c r="C31" s="19" t="s">
        <v>258</v>
      </c>
      <c r="D31" s="24" t="s">
        <v>259</v>
      </c>
      <c r="E31" s="24" t="s">
        <v>260</v>
      </c>
      <c r="F31" s="25" t="s">
        <v>261</v>
      </c>
      <c r="G31" s="24" t="s">
        <v>219</v>
      </c>
      <c r="H31" s="24" t="s">
        <v>61</v>
      </c>
      <c r="I31" s="20" t="s">
        <v>262</v>
      </c>
      <c r="J31" s="17">
        <v>44790</v>
      </c>
      <c r="K31" s="17">
        <v>45886</v>
      </c>
      <c r="L31" s="17">
        <v>46142</v>
      </c>
      <c r="M31" s="27">
        <v>8</v>
      </c>
      <c r="N31" s="21">
        <v>833485.8</v>
      </c>
      <c r="O31" s="28">
        <v>59</v>
      </c>
      <c r="P31" s="21">
        <v>2329330.5</v>
      </c>
      <c r="Q31" s="21">
        <v>102447.48</v>
      </c>
      <c r="R31" s="21">
        <v>291929.71000000002</v>
      </c>
      <c r="S31" s="21">
        <v>63039.05</v>
      </c>
      <c r="T31" s="21">
        <v>621965.64</v>
      </c>
      <c r="U31" s="21">
        <v>740671.34</v>
      </c>
      <c r="V31" s="21">
        <v>92814.46</v>
      </c>
      <c r="W31" s="21"/>
      <c r="X31" s="21"/>
      <c r="Y31" s="21">
        <v>833485.8</v>
      </c>
      <c r="Z31" s="29">
        <v>345506.21</v>
      </c>
      <c r="AA31" s="30">
        <v>75343.718422165824</v>
      </c>
      <c r="AB31" s="22">
        <v>0</v>
      </c>
      <c r="AC31" s="31" t="s">
        <v>918</v>
      </c>
      <c r="AD31" s="24" t="s">
        <v>871</v>
      </c>
      <c r="AE31" s="24" t="s">
        <v>877</v>
      </c>
      <c r="AF31" s="24" t="s">
        <v>878</v>
      </c>
      <c r="AG31" s="24" t="s">
        <v>919</v>
      </c>
      <c r="AH31" s="21" t="s">
        <v>879</v>
      </c>
      <c r="AI31" s="24" t="str">
        <f t="shared" si="0"/>
        <v>Logística</v>
      </c>
    </row>
    <row r="32" spans="1:35" ht="33.75" x14ac:dyDescent="0.25">
      <c r="A32" s="19">
        <v>28</v>
      </c>
      <c r="B32" s="15" t="s">
        <v>257</v>
      </c>
      <c r="C32" s="18" t="s">
        <v>258</v>
      </c>
      <c r="D32" s="24" t="s">
        <v>263</v>
      </c>
      <c r="E32" s="24" t="s">
        <v>264</v>
      </c>
      <c r="F32" s="25" t="s">
        <v>1095</v>
      </c>
      <c r="G32" s="24" t="s">
        <v>219</v>
      </c>
      <c r="H32" s="26" t="s">
        <v>61</v>
      </c>
      <c r="I32" s="20" t="s">
        <v>266</v>
      </c>
      <c r="J32" s="17">
        <v>44977</v>
      </c>
      <c r="K32" s="17">
        <v>45889</v>
      </c>
      <c r="L32" s="17">
        <v>46142</v>
      </c>
      <c r="M32" s="27">
        <v>8</v>
      </c>
      <c r="N32" s="21">
        <v>69582.05</v>
      </c>
      <c r="O32" s="28">
        <v>59</v>
      </c>
      <c r="P32" s="21">
        <v>191625</v>
      </c>
      <c r="Q32" s="21">
        <v>10745.59</v>
      </c>
      <c r="R32" s="21">
        <v>4702.68</v>
      </c>
      <c r="S32" s="21">
        <v>6955.15</v>
      </c>
      <c r="T32" s="21">
        <v>61698.35</v>
      </c>
      <c r="U32" s="21">
        <v>7677.53</v>
      </c>
      <c r="V32" s="21">
        <v>206.17</v>
      </c>
      <c r="W32" s="21"/>
      <c r="X32" s="21"/>
      <c r="Y32" s="21">
        <v>69582.05</v>
      </c>
      <c r="Z32" s="30">
        <v>31505.65</v>
      </c>
      <c r="AA32" s="30">
        <v>5969.8823024054991</v>
      </c>
      <c r="AB32" s="22"/>
      <c r="AC32" s="31" t="s">
        <v>1116</v>
      </c>
      <c r="AD32" s="24" t="s">
        <v>871</v>
      </c>
      <c r="AE32" s="24" t="s">
        <v>877</v>
      </c>
      <c r="AF32" s="24" t="s">
        <v>878</v>
      </c>
      <c r="AG32" s="24" t="s">
        <v>913</v>
      </c>
      <c r="AH32" s="21" t="s">
        <v>909</v>
      </c>
      <c r="AI32" s="24" t="str">
        <f t="shared" si="0"/>
        <v>Logística</v>
      </c>
    </row>
    <row r="33" spans="1:35" ht="22.5" x14ac:dyDescent="0.25">
      <c r="A33" s="19">
        <v>29</v>
      </c>
      <c r="B33" s="15" t="s">
        <v>267</v>
      </c>
      <c r="C33" s="18" t="s">
        <v>268</v>
      </c>
      <c r="D33" s="24" t="s">
        <v>269</v>
      </c>
      <c r="E33" s="24" t="s">
        <v>48</v>
      </c>
      <c r="F33" s="25" t="s">
        <v>270</v>
      </c>
      <c r="G33" s="24" t="s">
        <v>48</v>
      </c>
      <c r="H33" s="26" t="s">
        <v>43</v>
      </c>
      <c r="I33" s="20" t="s">
        <v>271</v>
      </c>
      <c r="J33" s="17">
        <v>45964</v>
      </c>
      <c r="K33" s="17">
        <v>45964</v>
      </c>
      <c r="L33" s="17">
        <v>46144</v>
      </c>
      <c r="M33" s="27">
        <v>6</v>
      </c>
      <c r="N33" s="21">
        <v>10000000</v>
      </c>
      <c r="O33" s="28">
        <v>61</v>
      </c>
      <c r="P33" s="21">
        <v>10000000</v>
      </c>
      <c r="Q33" s="21"/>
      <c r="R33" s="21"/>
      <c r="S33" s="21"/>
      <c r="T33" s="21"/>
      <c r="U33" s="21"/>
      <c r="V33" s="21"/>
      <c r="W33" s="21"/>
      <c r="X33" s="21"/>
      <c r="Y33" s="21">
        <v>10000000</v>
      </c>
      <c r="Z33" s="30">
        <v>0</v>
      </c>
      <c r="AA33" s="30">
        <v>2556022.4089635853</v>
      </c>
      <c r="AB33" s="22"/>
      <c r="AC33" s="31"/>
      <c r="AD33" s="24" t="s">
        <v>859</v>
      </c>
      <c r="AE33" s="24" t="s">
        <v>860</v>
      </c>
      <c r="AF33" s="24" t="s">
        <v>861</v>
      </c>
      <c r="AG33" s="24" t="s">
        <v>863</v>
      </c>
      <c r="AH33" s="24" t="s">
        <v>864</v>
      </c>
      <c r="AI33" s="24" t="str">
        <f t="shared" si="0"/>
        <v>Comunicação</v>
      </c>
    </row>
    <row r="34" spans="1:35" ht="33.75" x14ac:dyDescent="0.25">
      <c r="A34" s="19">
        <v>30</v>
      </c>
      <c r="B34" s="15" t="s">
        <v>272</v>
      </c>
      <c r="C34" s="19" t="s">
        <v>273</v>
      </c>
      <c r="D34" s="24" t="s">
        <v>274</v>
      </c>
      <c r="E34" s="24" t="s">
        <v>275</v>
      </c>
      <c r="F34" s="25" t="s">
        <v>276</v>
      </c>
      <c r="G34" s="24" t="s">
        <v>42</v>
      </c>
      <c r="H34" s="24" t="s">
        <v>108</v>
      </c>
      <c r="I34" s="20" t="s">
        <v>277</v>
      </c>
      <c r="J34" s="17">
        <v>44319</v>
      </c>
      <c r="K34" s="17">
        <v>45780</v>
      </c>
      <c r="L34" s="17">
        <v>46145</v>
      </c>
      <c r="M34" s="27">
        <v>12</v>
      </c>
      <c r="N34" s="21">
        <v>2469240</v>
      </c>
      <c r="O34" s="28">
        <v>62</v>
      </c>
      <c r="P34" s="21">
        <v>3200000</v>
      </c>
      <c r="Q34" s="21">
        <v>3040000</v>
      </c>
      <c r="R34" s="21">
        <v>2736000</v>
      </c>
      <c r="S34" s="21">
        <v>2599200</v>
      </c>
      <c r="T34" s="21">
        <v>2469240</v>
      </c>
      <c r="U34" s="21"/>
      <c r="V34" s="21"/>
      <c r="W34" s="21"/>
      <c r="X34" s="21"/>
      <c r="Y34" s="21">
        <v>2469240</v>
      </c>
      <c r="Z34" s="29">
        <v>0</v>
      </c>
      <c r="AA34" s="30">
        <v>247874.75247524751</v>
      </c>
      <c r="AB34" s="22">
        <v>-0.14499999999999999</v>
      </c>
      <c r="AC34" s="31" t="s">
        <v>921</v>
      </c>
      <c r="AD34" s="24" t="s">
        <v>871</v>
      </c>
      <c r="AE34" s="24" t="s">
        <v>872</v>
      </c>
      <c r="AF34" s="24" t="s">
        <v>872</v>
      </c>
      <c r="AG34" s="24" t="s">
        <v>892</v>
      </c>
      <c r="AH34" s="24" t="s">
        <v>922</v>
      </c>
      <c r="AI34" s="24" t="str">
        <f t="shared" si="0"/>
        <v>Gestão de Pessoas</v>
      </c>
    </row>
    <row r="35" spans="1:35" ht="22.5" x14ac:dyDescent="0.25">
      <c r="A35" s="19">
        <v>31</v>
      </c>
      <c r="B35" s="15" t="s">
        <v>278</v>
      </c>
      <c r="C35" s="18" t="s">
        <v>279</v>
      </c>
      <c r="D35" s="24" t="s">
        <v>280</v>
      </c>
      <c r="E35" s="24" t="s">
        <v>281</v>
      </c>
      <c r="F35" s="25" t="s">
        <v>282</v>
      </c>
      <c r="G35" s="24" t="s">
        <v>42</v>
      </c>
      <c r="H35" s="24" t="s">
        <v>43</v>
      </c>
      <c r="I35" s="20" t="s">
        <v>283</v>
      </c>
      <c r="J35" s="17">
        <v>44320</v>
      </c>
      <c r="K35" s="17">
        <v>45781</v>
      </c>
      <c r="L35" s="17">
        <v>46146</v>
      </c>
      <c r="M35" s="27">
        <v>12</v>
      </c>
      <c r="N35" s="21">
        <v>698884.58</v>
      </c>
      <c r="O35" s="28">
        <v>63</v>
      </c>
      <c r="P35" s="21">
        <v>742600</v>
      </c>
      <c r="Q35" s="21">
        <v>708132.5</v>
      </c>
      <c r="R35" s="21">
        <v>73789.740000000005</v>
      </c>
      <c r="S35" s="21">
        <v>664060.91</v>
      </c>
      <c r="T35" s="21">
        <v>16821.96</v>
      </c>
      <c r="U35" s="21">
        <v>638367.19999999995</v>
      </c>
      <c r="V35" s="21">
        <v>28639.32</v>
      </c>
      <c r="W35" s="21">
        <v>667006.52</v>
      </c>
      <c r="X35" s="21">
        <v>31878.06</v>
      </c>
      <c r="Y35" s="21">
        <v>698884.58</v>
      </c>
      <c r="Z35" s="29">
        <v>480227.96</v>
      </c>
      <c r="AA35" s="30">
        <v>22022.534850993372</v>
      </c>
      <c r="AB35" s="22">
        <v>-4.6399999999999997E-2</v>
      </c>
      <c r="AC35" s="31" t="s">
        <v>923</v>
      </c>
      <c r="AD35" s="24" t="s">
        <v>871</v>
      </c>
      <c r="AE35" s="24" t="s">
        <v>872</v>
      </c>
      <c r="AF35" s="24" t="s">
        <v>891</v>
      </c>
      <c r="AG35" s="24" t="s">
        <v>892</v>
      </c>
      <c r="AH35" s="24" t="s">
        <v>893</v>
      </c>
      <c r="AI35" s="24" t="str">
        <f t="shared" si="0"/>
        <v>Gestão de Pessoas</v>
      </c>
    </row>
    <row r="36" spans="1:35" ht="67.5" x14ac:dyDescent="0.25">
      <c r="A36" s="19">
        <v>32</v>
      </c>
      <c r="B36" s="15" t="s">
        <v>284</v>
      </c>
      <c r="C36" s="18" t="s">
        <v>285</v>
      </c>
      <c r="D36" s="24" t="s">
        <v>286</v>
      </c>
      <c r="E36" s="24" t="s">
        <v>287</v>
      </c>
      <c r="F36" s="25" t="s">
        <v>288</v>
      </c>
      <c r="G36" s="24" t="s">
        <v>42</v>
      </c>
      <c r="H36" s="26" t="s">
        <v>61</v>
      </c>
      <c r="I36" s="20" t="s">
        <v>289</v>
      </c>
      <c r="J36" s="17">
        <v>44320</v>
      </c>
      <c r="K36" s="17">
        <v>45781</v>
      </c>
      <c r="L36" s="17">
        <v>46146</v>
      </c>
      <c r="M36" s="27">
        <v>12</v>
      </c>
      <c r="N36" s="21">
        <v>7302174.1100000003</v>
      </c>
      <c r="O36" s="28">
        <v>63</v>
      </c>
      <c r="P36" s="21">
        <v>12345440</v>
      </c>
      <c r="Q36" s="21">
        <v>617711.87</v>
      </c>
      <c r="R36" s="21">
        <v>13019678.34</v>
      </c>
      <c r="S36" s="21">
        <v>849582.05</v>
      </c>
      <c r="T36" s="21">
        <v>0</v>
      </c>
      <c r="U36" s="21">
        <v>7294922.0300000003</v>
      </c>
      <c r="V36" s="21">
        <v>7252.08</v>
      </c>
      <c r="W36" s="21"/>
      <c r="X36" s="21"/>
      <c r="Y36" s="21">
        <v>7067415.6600000001</v>
      </c>
      <c r="Z36" s="29">
        <v>5088758.67</v>
      </c>
      <c r="AA36" s="30">
        <v>222929.5352097131</v>
      </c>
      <c r="AB36" s="22">
        <v>0</v>
      </c>
      <c r="AC36" s="31" t="s">
        <v>924</v>
      </c>
      <c r="AD36" s="24" t="s">
        <v>871</v>
      </c>
      <c r="AE36" s="24" t="s">
        <v>895</v>
      </c>
      <c r="AF36" s="24" t="s">
        <v>925</v>
      </c>
      <c r="AG36" s="24" t="s">
        <v>926</v>
      </c>
      <c r="AH36" s="24" t="s">
        <v>927</v>
      </c>
      <c r="AI36" s="24" t="str">
        <f t="shared" si="0"/>
        <v>TI</v>
      </c>
    </row>
    <row r="37" spans="1:35" ht="22.5" x14ac:dyDescent="0.25">
      <c r="A37" s="19">
        <v>33</v>
      </c>
      <c r="B37" s="15" t="s">
        <v>290</v>
      </c>
      <c r="C37" s="18" t="s">
        <v>291</v>
      </c>
      <c r="D37" s="24" t="s">
        <v>292</v>
      </c>
      <c r="E37" s="24" t="s">
        <v>48</v>
      </c>
      <c r="F37" s="25" t="s">
        <v>293</v>
      </c>
      <c r="G37" s="24" t="s">
        <v>48</v>
      </c>
      <c r="H37" s="26" t="s">
        <v>43</v>
      </c>
      <c r="I37" s="20" t="s">
        <v>294</v>
      </c>
      <c r="J37" s="17">
        <v>45971</v>
      </c>
      <c r="K37" s="17">
        <v>45971</v>
      </c>
      <c r="L37" s="17">
        <v>46151</v>
      </c>
      <c r="M37" s="27">
        <v>6</v>
      </c>
      <c r="N37" s="21">
        <v>150000</v>
      </c>
      <c r="O37" s="28">
        <v>68</v>
      </c>
      <c r="P37" s="21">
        <v>150000</v>
      </c>
      <c r="Q37" s="21"/>
      <c r="R37" s="21"/>
      <c r="S37" s="21"/>
      <c r="T37" s="21"/>
      <c r="U37" s="21"/>
      <c r="V37" s="21"/>
      <c r="W37" s="21"/>
      <c r="X37" s="21"/>
      <c r="Y37" s="21">
        <v>150000</v>
      </c>
      <c r="Z37" s="29">
        <v>0</v>
      </c>
      <c r="AA37" s="30">
        <v>40736.607142857145</v>
      </c>
      <c r="AB37" s="22">
        <v>1</v>
      </c>
      <c r="AC37" s="31"/>
      <c r="AD37" s="24" t="s">
        <v>859</v>
      </c>
      <c r="AE37" s="24" t="s">
        <v>860</v>
      </c>
      <c r="AF37" s="24" t="s">
        <v>861</v>
      </c>
      <c r="AG37" s="24" t="s">
        <v>883</v>
      </c>
      <c r="AH37" s="24" t="s">
        <v>863</v>
      </c>
      <c r="AI37" s="24" t="str">
        <f t="shared" si="0"/>
        <v>Comunicação</v>
      </c>
    </row>
    <row r="38" spans="1:35" ht="67.5" x14ac:dyDescent="0.25">
      <c r="A38" s="19">
        <v>34</v>
      </c>
      <c r="B38" s="15" t="s">
        <v>295</v>
      </c>
      <c r="C38" s="18" t="s">
        <v>296</v>
      </c>
      <c r="D38" s="24" t="s">
        <v>297</v>
      </c>
      <c r="E38" s="24" t="s">
        <v>298</v>
      </c>
      <c r="F38" s="25" t="s">
        <v>299</v>
      </c>
      <c r="G38" s="24" t="s">
        <v>42</v>
      </c>
      <c r="H38" s="24" t="s">
        <v>61</v>
      </c>
      <c r="I38" s="20" t="s">
        <v>300</v>
      </c>
      <c r="J38" s="17">
        <v>44327</v>
      </c>
      <c r="K38" s="17">
        <v>44327</v>
      </c>
      <c r="L38" s="17">
        <v>46152</v>
      </c>
      <c r="M38" s="27">
        <v>60</v>
      </c>
      <c r="N38" s="21">
        <v>28063445.030000001</v>
      </c>
      <c r="O38" s="28">
        <v>69</v>
      </c>
      <c r="P38" s="21">
        <v>23585130.780000001</v>
      </c>
      <c r="Q38" s="21">
        <v>2905000.27</v>
      </c>
      <c r="R38" s="21">
        <v>1573313.99</v>
      </c>
      <c r="S38" s="21"/>
      <c r="T38" s="21"/>
      <c r="U38" s="21"/>
      <c r="V38" s="21"/>
      <c r="W38" s="21"/>
      <c r="X38" s="21"/>
      <c r="Y38" s="21">
        <v>28063445.030000001</v>
      </c>
      <c r="Z38" s="29">
        <v>15602103.83</v>
      </c>
      <c r="AA38" s="30">
        <v>215849.92112756267</v>
      </c>
      <c r="AB38" s="22">
        <v>0</v>
      </c>
      <c r="AC38" s="31" t="s">
        <v>928</v>
      </c>
      <c r="AD38" s="24" t="s">
        <v>871</v>
      </c>
      <c r="AE38" s="24" t="s">
        <v>895</v>
      </c>
      <c r="AF38" s="24" t="s">
        <v>925</v>
      </c>
      <c r="AG38" s="24" t="s">
        <v>929</v>
      </c>
      <c r="AH38" s="24" t="s">
        <v>930</v>
      </c>
      <c r="AI38" s="24" t="str">
        <f t="shared" si="0"/>
        <v>TI</v>
      </c>
    </row>
    <row r="39" spans="1:35" ht="22.5" x14ac:dyDescent="0.25">
      <c r="A39" s="19">
        <v>35</v>
      </c>
      <c r="B39" s="15" t="s">
        <v>301</v>
      </c>
      <c r="C39" s="18" t="s">
        <v>302</v>
      </c>
      <c r="D39" s="24" t="s">
        <v>303</v>
      </c>
      <c r="E39" s="24" t="s">
        <v>48</v>
      </c>
      <c r="F39" s="25" t="s">
        <v>304</v>
      </c>
      <c r="G39" s="24" t="s">
        <v>48</v>
      </c>
      <c r="H39" s="24" t="s">
        <v>43</v>
      </c>
      <c r="I39" s="20" t="s">
        <v>305</v>
      </c>
      <c r="J39" s="17">
        <v>45796</v>
      </c>
      <c r="K39" s="17">
        <v>45796</v>
      </c>
      <c r="L39" s="17">
        <v>46161</v>
      </c>
      <c r="M39" s="27">
        <v>12</v>
      </c>
      <c r="N39" s="21">
        <v>100000</v>
      </c>
      <c r="O39" s="28">
        <v>78</v>
      </c>
      <c r="P39" s="21">
        <v>100000</v>
      </c>
      <c r="Q39" s="21"/>
      <c r="R39" s="21"/>
      <c r="S39" s="21"/>
      <c r="T39" s="21"/>
      <c r="U39" s="21"/>
      <c r="V39" s="21"/>
      <c r="W39" s="21"/>
      <c r="X39" s="21"/>
      <c r="Y39" s="21">
        <v>100000</v>
      </c>
      <c r="Z39" s="29">
        <v>0</v>
      </c>
      <c r="AA39" s="30">
        <v>10598.141695702672</v>
      </c>
      <c r="AB39" s="22"/>
      <c r="AC39" s="31"/>
      <c r="AD39" s="24" t="s">
        <v>859</v>
      </c>
      <c r="AE39" s="24" t="s">
        <v>860</v>
      </c>
      <c r="AF39" s="24" t="s">
        <v>861</v>
      </c>
      <c r="AG39" s="24" t="s">
        <v>863</v>
      </c>
      <c r="AH39" s="24" t="s">
        <v>864</v>
      </c>
      <c r="AI39" s="24" t="str">
        <f t="shared" si="0"/>
        <v>Comunicação</v>
      </c>
    </row>
    <row r="40" spans="1:35" ht="22.5" x14ac:dyDescent="0.25">
      <c r="A40" s="19">
        <v>36</v>
      </c>
      <c r="B40" s="15" t="s">
        <v>306</v>
      </c>
      <c r="C40" s="18" t="s">
        <v>307</v>
      </c>
      <c r="D40" s="24" t="s">
        <v>308</v>
      </c>
      <c r="E40" s="24" t="s">
        <v>309</v>
      </c>
      <c r="F40" s="25" t="s">
        <v>310</v>
      </c>
      <c r="G40" s="24" t="s">
        <v>42</v>
      </c>
      <c r="H40" s="24" t="s">
        <v>43</v>
      </c>
      <c r="I40" s="20" t="s">
        <v>311</v>
      </c>
      <c r="J40" s="17">
        <v>44704</v>
      </c>
      <c r="K40" s="17">
        <v>44704</v>
      </c>
      <c r="L40" s="17">
        <v>46164</v>
      </c>
      <c r="M40" s="27">
        <v>48</v>
      </c>
      <c r="N40" s="21">
        <v>78000</v>
      </c>
      <c r="O40" s="28">
        <v>81</v>
      </c>
      <c r="P40" s="21">
        <v>78000</v>
      </c>
      <c r="Q40" s="21">
        <v>5484.42</v>
      </c>
      <c r="R40" s="21"/>
      <c r="S40" s="21"/>
      <c r="T40" s="21"/>
      <c r="U40" s="21"/>
      <c r="V40" s="21"/>
      <c r="W40" s="21"/>
      <c r="X40" s="21"/>
      <c r="Y40" s="21">
        <v>78000</v>
      </c>
      <c r="Z40" s="29">
        <v>0</v>
      </c>
      <c r="AA40" s="30">
        <v>1720.4496011602612</v>
      </c>
      <c r="AB40" s="22"/>
      <c r="AC40" s="31"/>
      <c r="AD40" s="24" t="s">
        <v>904</v>
      </c>
      <c r="AE40" s="24" t="s">
        <v>931</v>
      </c>
      <c r="AF40" s="24" t="s">
        <v>932</v>
      </c>
      <c r="AG40" s="24" t="s">
        <v>933</v>
      </c>
      <c r="AH40" s="24" t="s">
        <v>934</v>
      </c>
      <c r="AI40" s="24" t="str">
        <f t="shared" si="0"/>
        <v>Financeiro</v>
      </c>
    </row>
    <row r="41" spans="1:35" ht="67.5" x14ac:dyDescent="0.25">
      <c r="A41" s="19">
        <v>37</v>
      </c>
      <c r="B41" s="15" t="s">
        <v>312</v>
      </c>
      <c r="C41" s="18" t="s">
        <v>313</v>
      </c>
      <c r="D41" s="24" t="s">
        <v>314</v>
      </c>
      <c r="E41" s="24" t="s">
        <v>315</v>
      </c>
      <c r="F41" s="25" t="s">
        <v>316</v>
      </c>
      <c r="G41" s="24" t="s">
        <v>42</v>
      </c>
      <c r="H41" s="24" t="s">
        <v>43</v>
      </c>
      <c r="I41" s="20" t="s">
        <v>317</v>
      </c>
      <c r="J41" s="17">
        <v>45253</v>
      </c>
      <c r="K41" s="17">
        <v>45253</v>
      </c>
      <c r="L41" s="17">
        <v>46165</v>
      </c>
      <c r="M41" s="27">
        <v>30</v>
      </c>
      <c r="N41" s="21">
        <v>2009131</v>
      </c>
      <c r="O41" s="28">
        <v>82</v>
      </c>
      <c r="P41" s="21">
        <v>1849950</v>
      </c>
      <c r="Q41" s="21">
        <v>0</v>
      </c>
      <c r="R41" s="21">
        <v>79424</v>
      </c>
      <c r="S41" s="21">
        <v>79757</v>
      </c>
      <c r="T41" s="21"/>
      <c r="U41" s="21"/>
      <c r="V41" s="21"/>
      <c r="W41" s="21"/>
      <c r="X41" s="21"/>
      <c r="Y41" s="21">
        <v>2009131</v>
      </c>
      <c r="Z41" s="29">
        <v>1403943.46</v>
      </c>
      <c r="AA41" s="30">
        <v>22178.057439759039</v>
      </c>
      <c r="AB41" s="22"/>
      <c r="AC41" s="31" t="s">
        <v>935</v>
      </c>
      <c r="AD41" s="24" t="s">
        <v>904</v>
      </c>
      <c r="AE41" s="24" t="s">
        <v>905</v>
      </c>
      <c r="AF41" s="24" t="s">
        <v>936</v>
      </c>
      <c r="AG41" s="24" t="s">
        <v>937</v>
      </c>
      <c r="AH41" s="24" t="s">
        <v>938</v>
      </c>
      <c r="AI41" s="24" t="str">
        <f t="shared" si="0"/>
        <v>Financeiro</v>
      </c>
    </row>
    <row r="42" spans="1:35" ht="22.5" x14ac:dyDescent="0.25">
      <c r="A42" s="19">
        <v>38</v>
      </c>
      <c r="B42" s="15" t="s">
        <v>318</v>
      </c>
      <c r="C42" s="18" t="s">
        <v>319</v>
      </c>
      <c r="D42" s="24" t="s">
        <v>320</v>
      </c>
      <c r="E42" s="24" t="s">
        <v>281</v>
      </c>
      <c r="F42" s="25" t="s">
        <v>321</v>
      </c>
      <c r="G42" s="24" t="s">
        <v>42</v>
      </c>
      <c r="H42" s="24" t="s">
        <v>43</v>
      </c>
      <c r="I42" s="20" t="s">
        <v>322</v>
      </c>
      <c r="J42" s="17">
        <v>45805</v>
      </c>
      <c r="K42" s="17">
        <v>45805</v>
      </c>
      <c r="L42" s="17">
        <v>46170</v>
      </c>
      <c r="M42" s="27">
        <v>12</v>
      </c>
      <c r="N42" s="21">
        <v>22498</v>
      </c>
      <c r="O42" s="28">
        <v>87</v>
      </c>
      <c r="P42" s="21">
        <v>22498</v>
      </c>
      <c r="Q42" s="21"/>
      <c r="R42" s="21"/>
      <c r="S42" s="21"/>
      <c r="T42" s="21"/>
      <c r="U42" s="21"/>
      <c r="V42" s="21"/>
      <c r="W42" s="21"/>
      <c r="X42" s="21"/>
      <c r="Y42" s="21">
        <v>22498</v>
      </c>
      <c r="Z42" s="29">
        <v>0</v>
      </c>
      <c r="AA42" s="30">
        <v>2461.5617505995206</v>
      </c>
      <c r="AB42" s="22"/>
      <c r="AC42" s="31"/>
      <c r="AD42" s="24" t="s">
        <v>871</v>
      </c>
      <c r="AE42" s="24" t="s">
        <v>866</v>
      </c>
      <c r="AF42" s="24" t="s">
        <v>900</v>
      </c>
      <c r="AG42" s="24" t="s">
        <v>939</v>
      </c>
      <c r="AH42" s="24" t="s">
        <v>940</v>
      </c>
      <c r="AI42" s="24" t="str">
        <f t="shared" si="0"/>
        <v>Jurídico</v>
      </c>
    </row>
    <row r="43" spans="1:35" ht="33.75" x14ac:dyDescent="0.25">
      <c r="A43" s="19">
        <v>39</v>
      </c>
      <c r="B43" s="15" t="s">
        <v>323</v>
      </c>
      <c r="C43" s="18" t="s">
        <v>324</v>
      </c>
      <c r="D43" s="24" t="s">
        <v>325</v>
      </c>
      <c r="E43" s="24" t="s">
        <v>326</v>
      </c>
      <c r="F43" s="25" t="s">
        <v>327</v>
      </c>
      <c r="G43" s="24" t="s">
        <v>42</v>
      </c>
      <c r="H43" s="24" t="s">
        <v>61</v>
      </c>
      <c r="I43" s="20" t="s">
        <v>328</v>
      </c>
      <c r="J43" s="17">
        <v>45847</v>
      </c>
      <c r="K43" s="17">
        <v>45847</v>
      </c>
      <c r="L43" s="17">
        <v>46212</v>
      </c>
      <c r="M43" s="27">
        <v>12</v>
      </c>
      <c r="N43" s="21">
        <v>17021317.5</v>
      </c>
      <c r="O43" s="28">
        <v>129</v>
      </c>
      <c r="P43" s="21">
        <v>17021317.5</v>
      </c>
      <c r="Q43" s="21"/>
      <c r="R43" s="21"/>
      <c r="S43" s="21"/>
      <c r="T43" s="21"/>
      <c r="U43" s="21"/>
      <c r="V43" s="21"/>
      <c r="W43" s="21"/>
      <c r="X43" s="21"/>
      <c r="Y43" s="21">
        <v>17021317.5</v>
      </c>
      <c r="Z43" s="29">
        <v>5140283.2699999996</v>
      </c>
      <c r="AA43" s="30">
        <v>1531277.3636829096</v>
      </c>
      <c r="AB43" s="22"/>
      <c r="AC43" s="31"/>
      <c r="AD43" s="24" t="s">
        <v>871</v>
      </c>
      <c r="AE43" s="24" t="s">
        <v>872</v>
      </c>
      <c r="AF43" s="24" t="s">
        <v>891</v>
      </c>
      <c r="AG43" s="24" t="s">
        <v>892</v>
      </c>
      <c r="AH43" s="24" t="s">
        <v>893</v>
      </c>
      <c r="AI43" s="24" t="str">
        <f t="shared" si="0"/>
        <v>Gestão de Pessoas</v>
      </c>
    </row>
    <row r="44" spans="1:35" ht="22.5" x14ac:dyDescent="0.25">
      <c r="A44" s="19">
        <v>40</v>
      </c>
      <c r="B44" s="15" t="s">
        <v>329</v>
      </c>
      <c r="C44" s="18" t="s">
        <v>330</v>
      </c>
      <c r="D44" s="24" t="s">
        <v>331</v>
      </c>
      <c r="E44" s="24" t="s">
        <v>332</v>
      </c>
      <c r="F44" s="25" t="s">
        <v>333</v>
      </c>
      <c r="G44" s="24" t="s">
        <v>219</v>
      </c>
      <c r="H44" s="24" t="s">
        <v>61</v>
      </c>
      <c r="I44" s="20" t="s">
        <v>334</v>
      </c>
      <c r="J44" s="17">
        <v>45849</v>
      </c>
      <c r="K44" s="17">
        <v>45849</v>
      </c>
      <c r="L44" s="17">
        <v>46214</v>
      </c>
      <c r="M44" s="27">
        <v>12</v>
      </c>
      <c r="N44" s="21">
        <v>317359.44</v>
      </c>
      <c r="O44" s="28">
        <v>131</v>
      </c>
      <c r="P44" s="21">
        <v>317359.44</v>
      </c>
      <c r="Q44" s="21"/>
      <c r="R44" s="21"/>
      <c r="S44" s="21"/>
      <c r="T44" s="21"/>
      <c r="U44" s="21"/>
      <c r="V44" s="21"/>
      <c r="W44" s="21"/>
      <c r="X44" s="21"/>
      <c r="Y44" s="21">
        <v>317359.44</v>
      </c>
      <c r="Z44" s="29">
        <v>191889.73</v>
      </c>
      <c r="AA44" s="30">
        <v>16309.274982193732</v>
      </c>
      <c r="AB44" s="22"/>
      <c r="AC44" s="31"/>
      <c r="AD44" s="24" t="s">
        <v>871</v>
      </c>
      <c r="AE44" s="24" t="s">
        <v>877</v>
      </c>
      <c r="AF44" s="24" t="s">
        <v>878</v>
      </c>
      <c r="AG44" s="24" t="s">
        <v>909</v>
      </c>
      <c r="AH44" s="24" t="s">
        <v>913</v>
      </c>
      <c r="AI44" s="24" t="str">
        <f t="shared" si="0"/>
        <v>Logística</v>
      </c>
    </row>
    <row r="45" spans="1:35" ht="22.5" x14ac:dyDescent="0.25">
      <c r="A45" s="19">
        <v>41</v>
      </c>
      <c r="B45" s="15" t="s">
        <v>257</v>
      </c>
      <c r="C45" s="18" t="s">
        <v>258</v>
      </c>
      <c r="D45" s="24" t="s">
        <v>335</v>
      </c>
      <c r="E45" s="24" t="s">
        <v>336</v>
      </c>
      <c r="F45" s="25" t="s">
        <v>337</v>
      </c>
      <c r="G45" s="24" t="s">
        <v>219</v>
      </c>
      <c r="H45" s="24" t="s">
        <v>61</v>
      </c>
      <c r="I45" s="20" t="s">
        <v>338</v>
      </c>
      <c r="J45" s="17">
        <v>45306</v>
      </c>
      <c r="K45" s="17">
        <v>45306</v>
      </c>
      <c r="L45" s="17">
        <v>46218</v>
      </c>
      <c r="M45" s="27">
        <v>30</v>
      </c>
      <c r="N45" s="21">
        <v>406601.24</v>
      </c>
      <c r="O45" s="28">
        <v>135</v>
      </c>
      <c r="P45" s="21">
        <v>376740</v>
      </c>
      <c r="Q45" s="21">
        <v>17548.8</v>
      </c>
      <c r="R45" s="21">
        <v>12312.44</v>
      </c>
      <c r="S45" s="21"/>
      <c r="T45" s="21"/>
      <c r="U45" s="21"/>
      <c r="V45" s="21"/>
      <c r="W45" s="21"/>
      <c r="X45" s="21"/>
      <c r="Y45" s="21">
        <v>406601.24</v>
      </c>
      <c r="Z45" s="29">
        <v>132521.29</v>
      </c>
      <c r="AA45" s="30">
        <v>10729.21297190047</v>
      </c>
      <c r="AB45" s="22"/>
      <c r="AC45" s="31" t="s">
        <v>941</v>
      </c>
      <c r="AD45" s="24" t="s">
        <v>871</v>
      </c>
      <c r="AE45" s="24" t="s">
        <v>877</v>
      </c>
      <c r="AF45" s="24" t="s">
        <v>878</v>
      </c>
      <c r="AG45" s="21" t="s">
        <v>880</v>
      </c>
      <c r="AH45" s="21" t="s">
        <v>879</v>
      </c>
      <c r="AI45" s="24" t="str">
        <f t="shared" si="0"/>
        <v>Logística</v>
      </c>
    </row>
    <row r="46" spans="1:35" ht="22.5" x14ac:dyDescent="0.25">
      <c r="A46" s="19">
        <v>42</v>
      </c>
      <c r="B46" s="15" t="s">
        <v>339</v>
      </c>
      <c r="C46" s="18" t="s">
        <v>340</v>
      </c>
      <c r="D46" s="24" t="s">
        <v>341</v>
      </c>
      <c r="E46" s="24" t="s">
        <v>336</v>
      </c>
      <c r="F46" s="25" t="s">
        <v>342</v>
      </c>
      <c r="G46" s="24" t="s">
        <v>219</v>
      </c>
      <c r="H46" s="24" t="s">
        <v>61</v>
      </c>
      <c r="I46" s="20" t="s">
        <v>343</v>
      </c>
      <c r="J46" s="17">
        <v>45306</v>
      </c>
      <c r="K46" s="17">
        <v>45306</v>
      </c>
      <c r="L46" s="17">
        <v>46218</v>
      </c>
      <c r="M46" s="27">
        <v>30</v>
      </c>
      <c r="N46" s="21">
        <v>423643.01</v>
      </c>
      <c r="O46" s="28">
        <v>135</v>
      </c>
      <c r="P46" s="21">
        <v>382278.6</v>
      </c>
      <c r="Q46" s="21">
        <v>25275</v>
      </c>
      <c r="R46" s="21">
        <v>16089.41</v>
      </c>
      <c r="S46" s="21"/>
      <c r="T46" s="21"/>
      <c r="U46" s="21"/>
      <c r="V46" s="21"/>
      <c r="W46" s="21"/>
      <c r="X46" s="21"/>
      <c r="Y46" s="21">
        <v>423643.01</v>
      </c>
      <c r="Z46" s="29">
        <v>150168.76</v>
      </c>
      <c r="AA46" s="30">
        <v>10705.502064564565</v>
      </c>
      <c r="AB46" s="22"/>
      <c r="AC46" s="31" t="s">
        <v>941</v>
      </c>
      <c r="AD46" s="24" t="s">
        <v>854</v>
      </c>
      <c r="AE46" s="24" t="s">
        <v>855</v>
      </c>
      <c r="AF46" s="24" t="s">
        <v>942</v>
      </c>
      <c r="AG46" s="24" t="s">
        <v>943</v>
      </c>
      <c r="AH46" s="24" t="s">
        <v>944</v>
      </c>
      <c r="AI46" s="24" t="str">
        <f t="shared" si="0"/>
        <v>Regionais</v>
      </c>
    </row>
    <row r="47" spans="1:35" ht="22.5" x14ac:dyDescent="0.25">
      <c r="A47" s="19">
        <v>43</v>
      </c>
      <c r="B47" s="15" t="s">
        <v>344</v>
      </c>
      <c r="C47" s="19" t="s">
        <v>345</v>
      </c>
      <c r="D47" s="24" t="s">
        <v>346</v>
      </c>
      <c r="E47" s="24" t="s">
        <v>281</v>
      </c>
      <c r="F47" s="25" t="s">
        <v>347</v>
      </c>
      <c r="G47" s="24" t="s">
        <v>42</v>
      </c>
      <c r="H47" s="26" t="s">
        <v>43</v>
      </c>
      <c r="I47" s="20" t="s">
        <v>348</v>
      </c>
      <c r="J47" s="17">
        <v>45853</v>
      </c>
      <c r="K47" s="17">
        <v>45853</v>
      </c>
      <c r="L47" s="17">
        <v>46218</v>
      </c>
      <c r="M47" s="27">
        <v>12</v>
      </c>
      <c r="N47" s="32">
        <v>74011.39</v>
      </c>
      <c r="O47" s="28">
        <v>135</v>
      </c>
      <c r="P47" s="32">
        <v>74011.39</v>
      </c>
      <c r="Q47" s="21"/>
      <c r="R47" s="21"/>
      <c r="S47" s="21"/>
      <c r="T47" s="21"/>
      <c r="U47" s="21"/>
      <c r="V47" s="21"/>
      <c r="W47" s="21"/>
      <c r="X47" s="21"/>
      <c r="Y47" s="21">
        <v>74011.39</v>
      </c>
      <c r="Z47" s="29">
        <v>0</v>
      </c>
      <c r="AA47" s="30">
        <v>9787.7381702898547</v>
      </c>
      <c r="AB47" s="22"/>
      <c r="AC47" s="31"/>
      <c r="AD47" s="24" t="s">
        <v>871</v>
      </c>
      <c r="AE47" s="24" t="s">
        <v>872</v>
      </c>
      <c r="AF47" s="24" t="s">
        <v>873</v>
      </c>
      <c r="AG47" s="24" t="s">
        <v>945</v>
      </c>
      <c r="AH47" s="24" t="s">
        <v>946</v>
      </c>
      <c r="AI47" s="24" t="str">
        <f t="shared" si="0"/>
        <v>Gestão de Pessoas</v>
      </c>
    </row>
    <row r="48" spans="1:35" ht="22.5" x14ac:dyDescent="0.25">
      <c r="A48" s="19">
        <v>44</v>
      </c>
      <c r="B48" s="15" t="s">
        <v>257</v>
      </c>
      <c r="C48" s="18" t="s">
        <v>258</v>
      </c>
      <c r="D48" s="24" t="s">
        <v>349</v>
      </c>
      <c r="E48" s="24" t="s">
        <v>336</v>
      </c>
      <c r="F48" s="25" t="s">
        <v>350</v>
      </c>
      <c r="G48" s="24" t="s">
        <v>219</v>
      </c>
      <c r="H48" s="24" t="s">
        <v>61</v>
      </c>
      <c r="I48" s="20" t="s">
        <v>351</v>
      </c>
      <c r="J48" s="17">
        <v>45306</v>
      </c>
      <c r="K48" s="17">
        <v>46038</v>
      </c>
      <c r="L48" s="17">
        <v>46219</v>
      </c>
      <c r="M48" s="27">
        <v>6</v>
      </c>
      <c r="N48" s="21">
        <v>58968.6</v>
      </c>
      <c r="O48" s="28">
        <v>136</v>
      </c>
      <c r="P48" s="21">
        <v>106323.6</v>
      </c>
      <c r="Q48" s="21">
        <v>4870.7299999999996</v>
      </c>
      <c r="R48" s="21">
        <v>111414.96</v>
      </c>
      <c r="S48" s="21">
        <v>5563.96</v>
      </c>
      <c r="T48" s="21">
        <v>58968.6</v>
      </c>
      <c r="U48" s="21"/>
      <c r="V48" s="21"/>
      <c r="W48" s="21"/>
      <c r="X48" s="21"/>
      <c r="Y48" s="21">
        <v>58968.6</v>
      </c>
      <c r="Z48" s="29">
        <v>53484.9</v>
      </c>
      <c r="AA48" s="30">
        <v>3706.5749999999985</v>
      </c>
      <c r="AB48" s="22"/>
      <c r="AC48" s="31" t="s">
        <v>947</v>
      </c>
      <c r="AD48" s="24" t="s">
        <v>871</v>
      </c>
      <c r="AE48" s="24" t="s">
        <v>877</v>
      </c>
      <c r="AF48" s="24" t="s">
        <v>878</v>
      </c>
      <c r="AG48" s="21" t="s">
        <v>880</v>
      </c>
      <c r="AH48" s="21" t="s">
        <v>879</v>
      </c>
      <c r="AI48" s="24" t="str">
        <f t="shared" si="0"/>
        <v>Logística</v>
      </c>
    </row>
    <row r="49" spans="1:35" ht="22.5" x14ac:dyDescent="0.25">
      <c r="A49" s="19">
        <v>45</v>
      </c>
      <c r="B49" s="15" t="s">
        <v>352</v>
      </c>
      <c r="C49" s="18" t="s">
        <v>353</v>
      </c>
      <c r="D49" s="24" t="s">
        <v>354</v>
      </c>
      <c r="E49" s="24" t="s">
        <v>355</v>
      </c>
      <c r="F49" s="25" t="s">
        <v>356</v>
      </c>
      <c r="G49" s="24" t="s">
        <v>42</v>
      </c>
      <c r="H49" s="26" t="s">
        <v>43</v>
      </c>
      <c r="I49" s="20" t="s">
        <v>357</v>
      </c>
      <c r="J49" s="17">
        <v>44944</v>
      </c>
      <c r="K49" s="17">
        <v>45856</v>
      </c>
      <c r="L49" s="17">
        <v>46221</v>
      </c>
      <c r="M49" s="27">
        <v>12</v>
      </c>
      <c r="N49" s="21">
        <v>36990</v>
      </c>
      <c r="O49" s="28">
        <v>138</v>
      </c>
      <c r="P49" s="21">
        <v>84375</v>
      </c>
      <c r="Q49" s="21">
        <v>0</v>
      </c>
      <c r="R49" s="21">
        <v>4860</v>
      </c>
      <c r="S49" s="21">
        <v>36990</v>
      </c>
      <c r="T49" s="21"/>
      <c r="U49" s="21"/>
      <c r="V49" s="21"/>
      <c r="W49" s="21"/>
      <c r="X49" s="21"/>
      <c r="Y49" s="21">
        <v>36990</v>
      </c>
      <c r="Z49" s="30">
        <v>18495</v>
      </c>
      <c r="AA49" s="30">
        <v>2478.2213656387667</v>
      </c>
      <c r="AB49" s="22"/>
      <c r="AC49" s="31" t="s">
        <v>948</v>
      </c>
      <c r="AD49" s="24" t="s">
        <v>871</v>
      </c>
      <c r="AE49" s="24" t="s">
        <v>877</v>
      </c>
      <c r="AF49" s="24" t="s">
        <v>878</v>
      </c>
      <c r="AG49" s="24" t="s">
        <v>949</v>
      </c>
      <c r="AH49" s="24" t="s">
        <v>950</v>
      </c>
      <c r="AI49" s="24" t="str">
        <f t="shared" si="0"/>
        <v>Logística</v>
      </c>
    </row>
    <row r="50" spans="1:35" ht="67.5" x14ac:dyDescent="0.25">
      <c r="A50" s="19">
        <v>46</v>
      </c>
      <c r="B50" s="15" t="s">
        <v>358</v>
      </c>
      <c r="C50" s="18" t="s">
        <v>359</v>
      </c>
      <c r="D50" s="24" t="s">
        <v>360</v>
      </c>
      <c r="E50" s="24" t="s">
        <v>281</v>
      </c>
      <c r="F50" s="25" t="s">
        <v>361</v>
      </c>
      <c r="G50" s="24" t="s">
        <v>42</v>
      </c>
      <c r="H50" s="26" t="s">
        <v>43</v>
      </c>
      <c r="I50" s="20" t="s">
        <v>362</v>
      </c>
      <c r="J50" s="17">
        <v>45504</v>
      </c>
      <c r="K50" s="17">
        <v>45504</v>
      </c>
      <c r="L50" s="17">
        <v>46234</v>
      </c>
      <c r="M50" s="27">
        <v>24</v>
      </c>
      <c r="N50" s="21">
        <v>4421853.99</v>
      </c>
      <c r="O50" s="28">
        <v>151</v>
      </c>
      <c r="P50" s="21">
        <v>4237115.74</v>
      </c>
      <c r="Q50" s="21">
        <v>184738.25</v>
      </c>
      <c r="R50" s="21"/>
      <c r="S50" s="21"/>
      <c r="T50" s="21"/>
      <c r="U50" s="21"/>
      <c r="V50" s="21"/>
      <c r="W50" s="21"/>
      <c r="X50" s="21"/>
      <c r="Y50" s="21">
        <v>4421853.99</v>
      </c>
      <c r="Z50" s="29">
        <v>3165221.71</v>
      </c>
      <c r="AA50" s="30">
        <v>66014.79306275188</v>
      </c>
      <c r="AB50" s="22"/>
      <c r="AC50" s="31" t="s">
        <v>894</v>
      </c>
      <c r="AD50" s="24" t="s">
        <v>871</v>
      </c>
      <c r="AE50" s="24" t="s">
        <v>895</v>
      </c>
      <c r="AF50" s="24" t="s">
        <v>951</v>
      </c>
      <c r="AG50" s="24" t="s">
        <v>952</v>
      </c>
      <c r="AH50" s="24" t="s">
        <v>953</v>
      </c>
      <c r="AI50" s="24" t="str">
        <f t="shared" si="0"/>
        <v>TI</v>
      </c>
    </row>
    <row r="51" spans="1:35" ht="23.45" customHeight="1" x14ac:dyDescent="0.25">
      <c r="A51" s="19">
        <v>47</v>
      </c>
      <c r="B51" s="15" t="s">
        <v>363</v>
      </c>
      <c r="C51" s="18" t="s">
        <v>364</v>
      </c>
      <c r="D51" s="24" t="s">
        <v>365</v>
      </c>
      <c r="E51" s="24" t="s">
        <v>355</v>
      </c>
      <c r="F51" s="25" t="s">
        <v>366</v>
      </c>
      <c r="G51" s="24" t="s">
        <v>42</v>
      </c>
      <c r="H51" s="26" t="s">
        <v>43</v>
      </c>
      <c r="I51" s="20" t="s">
        <v>367</v>
      </c>
      <c r="J51" s="17">
        <v>44964</v>
      </c>
      <c r="K51" s="17">
        <v>45875</v>
      </c>
      <c r="L51" s="17">
        <v>46240</v>
      </c>
      <c r="M51" s="27">
        <v>12</v>
      </c>
      <c r="N51" s="21">
        <v>7999.6</v>
      </c>
      <c r="O51" s="28">
        <v>157</v>
      </c>
      <c r="P51" s="21">
        <v>19999</v>
      </c>
      <c r="Q51" s="21">
        <v>7999.6</v>
      </c>
      <c r="R51" s="21"/>
      <c r="S51" s="21"/>
      <c r="T51" s="21"/>
      <c r="U51" s="21"/>
      <c r="V51" s="21"/>
      <c r="W51" s="21"/>
      <c r="X51" s="21"/>
      <c r="Y51" s="21">
        <v>7999.6</v>
      </c>
      <c r="Z51" s="30">
        <v>4713.12</v>
      </c>
      <c r="AA51" s="30">
        <v>480.59503205128215</v>
      </c>
      <c r="AB51" s="22"/>
      <c r="AC51" s="31" t="s">
        <v>954</v>
      </c>
      <c r="AD51" s="24" t="s">
        <v>871</v>
      </c>
      <c r="AE51" s="24" t="s">
        <v>877</v>
      </c>
      <c r="AF51" s="24" t="s">
        <v>878</v>
      </c>
      <c r="AG51" s="24" t="s">
        <v>949</v>
      </c>
      <c r="AH51" s="24" t="s">
        <v>950</v>
      </c>
      <c r="AI51" s="24" t="str">
        <f t="shared" si="0"/>
        <v>Logística</v>
      </c>
    </row>
    <row r="52" spans="1:35" ht="33.75" x14ac:dyDescent="0.25">
      <c r="A52" s="19">
        <v>48</v>
      </c>
      <c r="B52" s="15" t="s">
        <v>368</v>
      </c>
      <c r="C52" s="18" t="s">
        <v>369</v>
      </c>
      <c r="D52" s="24" t="s">
        <v>370</v>
      </c>
      <c r="E52" s="24" t="s">
        <v>371</v>
      </c>
      <c r="F52" s="25" t="s">
        <v>372</v>
      </c>
      <c r="G52" s="24" t="s">
        <v>219</v>
      </c>
      <c r="H52" s="26" t="s">
        <v>61</v>
      </c>
      <c r="I52" s="20" t="s">
        <v>373</v>
      </c>
      <c r="J52" s="17">
        <v>45365</v>
      </c>
      <c r="K52" s="17">
        <v>45879</v>
      </c>
      <c r="L52" s="17">
        <v>46244</v>
      </c>
      <c r="M52" s="27">
        <v>12</v>
      </c>
      <c r="N52" s="21">
        <v>1676177.79</v>
      </c>
      <c r="O52" s="28">
        <v>161</v>
      </c>
      <c r="P52" s="21">
        <v>564143.32999999996</v>
      </c>
      <c r="Q52" s="21">
        <v>1432039.02</v>
      </c>
      <c r="R52" s="21">
        <v>124523.34</v>
      </c>
      <c r="S52" s="21">
        <v>0</v>
      </c>
      <c r="T52" s="21">
        <v>1512343.08</v>
      </c>
      <c r="U52" s="21">
        <v>0</v>
      </c>
      <c r="V52" s="21">
        <v>163834.71</v>
      </c>
      <c r="W52" s="21"/>
      <c r="X52" s="21"/>
      <c r="Y52" s="21">
        <v>1676177.79</v>
      </c>
      <c r="Z52" s="29">
        <v>973882.91</v>
      </c>
      <c r="AA52" s="30">
        <v>104713.08464052288</v>
      </c>
      <c r="AB52" s="22">
        <v>4.1700000000000001E-2</v>
      </c>
      <c r="AC52" s="31" t="s">
        <v>955</v>
      </c>
      <c r="AD52" s="24" t="s">
        <v>871</v>
      </c>
      <c r="AE52" s="24" t="s">
        <v>877</v>
      </c>
      <c r="AF52" s="24" t="s">
        <v>878</v>
      </c>
      <c r="AG52" s="24" t="s">
        <v>956</v>
      </c>
      <c r="AH52" s="24" t="s">
        <v>957</v>
      </c>
      <c r="AI52" s="24" t="str">
        <f t="shared" si="0"/>
        <v>Logística</v>
      </c>
    </row>
    <row r="53" spans="1:35" ht="22.5" x14ac:dyDescent="0.25">
      <c r="A53" s="19">
        <v>49</v>
      </c>
      <c r="B53" s="15" t="s">
        <v>374</v>
      </c>
      <c r="C53" s="18" t="s">
        <v>375</v>
      </c>
      <c r="D53" s="24" t="s">
        <v>376</v>
      </c>
      <c r="E53" s="24" t="s">
        <v>377</v>
      </c>
      <c r="F53" s="25" t="s">
        <v>378</v>
      </c>
      <c r="G53" s="24" t="s">
        <v>42</v>
      </c>
      <c r="H53" s="24" t="s">
        <v>43</v>
      </c>
      <c r="I53" s="20" t="s">
        <v>379</v>
      </c>
      <c r="J53" s="17">
        <v>44420</v>
      </c>
      <c r="K53" s="17">
        <v>45150</v>
      </c>
      <c r="L53" s="17">
        <v>46246</v>
      </c>
      <c r="M53" s="27">
        <v>36</v>
      </c>
      <c r="N53" s="21">
        <v>323137.56</v>
      </c>
      <c r="O53" s="28">
        <v>163</v>
      </c>
      <c r="P53" s="21">
        <v>168000</v>
      </c>
      <c r="Q53" s="21">
        <v>303555.8</v>
      </c>
      <c r="R53" s="21">
        <v>19581.759999999998</v>
      </c>
      <c r="S53" s="21"/>
      <c r="T53" s="21"/>
      <c r="U53" s="21"/>
      <c r="V53" s="21"/>
      <c r="W53" s="21"/>
      <c r="X53" s="21"/>
      <c r="Y53" s="21">
        <v>323137.56</v>
      </c>
      <c r="Z53" s="29">
        <v>72236.740000000005</v>
      </c>
      <c r="AA53" s="30">
        <v>8179.5997945694899</v>
      </c>
      <c r="AB53" s="22">
        <v>0</v>
      </c>
      <c r="AC53" s="15" t="s">
        <v>958</v>
      </c>
      <c r="AD53" s="24" t="s">
        <v>904</v>
      </c>
      <c r="AE53" s="24" t="s">
        <v>959</v>
      </c>
      <c r="AF53" s="24" t="s">
        <v>959</v>
      </c>
      <c r="AG53" s="24" t="s">
        <v>960</v>
      </c>
      <c r="AH53" s="24" t="s">
        <v>961</v>
      </c>
      <c r="AI53" s="24" t="str">
        <f t="shared" si="0"/>
        <v>Financeiro</v>
      </c>
    </row>
    <row r="54" spans="1:35" ht="22.5" x14ac:dyDescent="0.25">
      <c r="A54" s="19">
        <v>50</v>
      </c>
      <c r="B54" s="15" t="s">
        <v>380</v>
      </c>
      <c r="C54" s="18" t="s">
        <v>381</v>
      </c>
      <c r="D54" s="24" t="s">
        <v>382</v>
      </c>
      <c r="E54" s="24" t="s">
        <v>383</v>
      </c>
      <c r="F54" s="25" t="s">
        <v>384</v>
      </c>
      <c r="G54" s="24" t="s">
        <v>42</v>
      </c>
      <c r="H54" s="24" t="s">
        <v>61</v>
      </c>
      <c r="I54" s="20" t="s">
        <v>385</v>
      </c>
      <c r="J54" s="17">
        <v>45911</v>
      </c>
      <c r="K54" s="17">
        <v>45911</v>
      </c>
      <c r="L54" s="17">
        <v>46276</v>
      </c>
      <c r="M54" s="27">
        <v>12</v>
      </c>
      <c r="N54" s="21">
        <v>180000</v>
      </c>
      <c r="O54" s="28">
        <v>193</v>
      </c>
      <c r="P54" s="21">
        <v>180000</v>
      </c>
      <c r="Q54" s="21"/>
      <c r="R54" s="21"/>
      <c r="S54" s="21"/>
      <c r="T54" s="21"/>
      <c r="U54" s="21"/>
      <c r="V54" s="21"/>
      <c r="W54" s="21"/>
      <c r="X54" s="21"/>
      <c r="Y54" s="21">
        <v>180000</v>
      </c>
      <c r="Z54" s="29">
        <v>117000</v>
      </c>
      <c r="AA54" s="30">
        <v>11140.988372093023</v>
      </c>
      <c r="AB54" s="22"/>
      <c r="AC54" s="15"/>
      <c r="AD54" s="24" t="s">
        <v>871</v>
      </c>
      <c r="AE54" s="24" t="s">
        <v>877</v>
      </c>
      <c r="AF54" s="24" t="s">
        <v>878</v>
      </c>
      <c r="AG54" s="24" t="s">
        <v>962</v>
      </c>
      <c r="AH54" s="24" t="s">
        <v>879</v>
      </c>
      <c r="AI54" s="24" t="str">
        <f t="shared" si="0"/>
        <v>Logística</v>
      </c>
    </row>
    <row r="55" spans="1:35" ht="22.5" x14ac:dyDescent="0.25">
      <c r="A55" s="19">
        <v>51</v>
      </c>
      <c r="B55" s="15" t="s">
        <v>137</v>
      </c>
      <c r="C55" s="18" t="s">
        <v>138</v>
      </c>
      <c r="D55" s="24" t="s">
        <v>139</v>
      </c>
      <c r="E55" s="24" t="s">
        <v>140</v>
      </c>
      <c r="F55" s="25" t="s">
        <v>141</v>
      </c>
      <c r="G55" s="24" t="s">
        <v>42</v>
      </c>
      <c r="H55" s="24" t="s">
        <v>61</v>
      </c>
      <c r="I55" s="20" t="s">
        <v>142</v>
      </c>
      <c r="J55" s="17">
        <v>45007</v>
      </c>
      <c r="K55" s="17">
        <v>46103</v>
      </c>
      <c r="L55" s="17">
        <v>46287</v>
      </c>
      <c r="M55" s="27">
        <v>6</v>
      </c>
      <c r="N55" s="21">
        <v>14162.57</v>
      </c>
      <c r="O55" s="28">
        <v>204</v>
      </c>
      <c r="P55" s="21">
        <v>56449.5</v>
      </c>
      <c r="Q55" s="21">
        <v>14162.57</v>
      </c>
      <c r="R55" s="21"/>
      <c r="S55" s="21"/>
      <c r="T55" s="21"/>
      <c r="U55" s="21"/>
      <c r="V55" s="21"/>
      <c r="W55" s="21"/>
      <c r="X55" s="21"/>
      <c r="Y55" s="21">
        <v>10325.26</v>
      </c>
      <c r="Z55" s="29">
        <v>10325.26</v>
      </c>
      <c r="AA55" s="30">
        <v>3837.3099999999995</v>
      </c>
      <c r="AB55" s="22"/>
      <c r="AC55" s="31" t="s">
        <v>899</v>
      </c>
      <c r="AD55" s="24" t="s">
        <v>871</v>
      </c>
      <c r="AE55" s="24" t="s">
        <v>877</v>
      </c>
      <c r="AF55" s="24" t="s">
        <v>878</v>
      </c>
      <c r="AG55" s="24" t="s">
        <v>885</v>
      </c>
      <c r="AH55" s="24" t="s">
        <v>886</v>
      </c>
      <c r="AI55" s="24" t="str">
        <f t="shared" si="0"/>
        <v>Logística</v>
      </c>
    </row>
    <row r="56" spans="1:35" ht="33.75" x14ac:dyDescent="0.25">
      <c r="A56" s="19">
        <v>52</v>
      </c>
      <c r="B56" s="15" t="s">
        <v>386</v>
      </c>
      <c r="C56" s="19" t="s">
        <v>387</v>
      </c>
      <c r="D56" s="24" t="s">
        <v>388</v>
      </c>
      <c r="E56" s="24" t="s">
        <v>389</v>
      </c>
      <c r="F56" s="25" t="s">
        <v>1131</v>
      </c>
      <c r="G56" s="24" t="s">
        <v>219</v>
      </c>
      <c r="H56" s="24" t="s">
        <v>61</v>
      </c>
      <c r="I56" s="20" t="s">
        <v>391</v>
      </c>
      <c r="J56" s="17">
        <v>44835</v>
      </c>
      <c r="K56" s="17">
        <v>45566</v>
      </c>
      <c r="L56" s="17">
        <v>46296</v>
      </c>
      <c r="M56" s="27">
        <v>24</v>
      </c>
      <c r="N56" s="21">
        <v>2602141.5699999998</v>
      </c>
      <c r="O56" s="28">
        <v>213</v>
      </c>
      <c r="P56" s="21">
        <v>1739799.6</v>
      </c>
      <c r="Q56" s="21">
        <v>260969.94</v>
      </c>
      <c r="R56" s="21">
        <v>166501.62</v>
      </c>
      <c r="S56" s="21">
        <v>286684.7</v>
      </c>
      <c r="T56" s="21">
        <v>47780.78</v>
      </c>
      <c r="U56" s="21">
        <v>2346425.86</v>
      </c>
      <c r="V56" s="21">
        <v>34343.64</v>
      </c>
      <c r="W56" s="21">
        <v>98888.75</v>
      </c>
      <c r="X56" s="21">
        <v>87095.28</v>
      </c>
      <c r="Y56" s="21">
        <v>2602141.5699999998</v>
      </c>
      <c r="Z56" s="29">
        <v>1181568.3999999999</v>
      </c>
      <c r="AA56" s="30">
        <v>83576.596881044476</v>
      </c>
      <c r="AB56" s="22">
        <v>0.15</v>
      </c>
      <c r="AC56" s="31" t="s">
        <v>1156</v>
      </c>
      <c r="AD56" s="24" t="s">
        <v>871</v>
      </c>
      <c r="AE56" s="24" t="s">
        <v>877</v>
      </c>
      <c r="AF56" s="24" t="s">
        <v>878</v>
      </c>
      <c r="AG56" s="24" t="s">
        <v>956</v>
      </c>
      <c r="AH56" s="24" t="s">
        <v>1008</v>
      </c>
      <c r="AI56" s="24" t="str">
        <f t="shared" si="0"/>
        <v>Logística</v>
      </c>
    </row>
    <row r="57" spans="1:35" ht="22.5" x14ac:dyDescent="0.25">
      <c r="A57" s="19">
        <v>53</v>
      </c>
      <c r="B57" s="15" t="s">
        <v>392</v>
      </c>
      <c r="C57" s="19" t="s">
        <v>393</v>
      </c>
      <c r="D57" s="24" t="s">
        <v>394</v>
      </c>
      <c r="E57" s="24" t="s">
        <v>281</v>
      </c>
      <c r="F57" s="25" t="s">
        <v>1096</v>
      </c>
      <c r="G57" s="24" t="s">
        <v>42</v>
      </c>
      <c r="H57" s="24" t="s">
        <v>43</v>
      </c>
      <c r="I57" s="20" t="s">
        <v>396</v>
      </c>
      <c r="J57" s="17">
        <v>45932</v>
      </c>
      <c r="K57" s="17">
        <v>45932</v>
      </c>
      <c r="L57" s="17">
        <v>46297</v>
      </c>
      <c r="M57" s="27">
        <v>12</v>
      </c>
      <c r="N57" s="21">
        <v>66270</v>
      </c>
      <c r="O57" s="28">
        <v>214</v>
      </c>
      <c r="P57" s="21">
        <v>66270</v>
      </c>
      <c r="Q57" s="21">
        <v>0</v>
      </c>
      <c r="R57" s="21"/>
      <c r="S57" s="21"/>
      <c r="T57" s="21"/>
      <c r="U57" s="21"/>
      <c r="V57" s="21"/>
      <c r="W57" s="21"/>
      <c r="X57" s="21"/>
      <c r="Y57" s="21">
        <v>66270</v>
      </c>
      <c r="Z57" s="29">
        <v>0</v>
      </c>
      <c r="AA57" s="30">
        <v>13349.08940397351</v>
      </c>
      <c r="AB57" s="22"/>
      <c r="AC57" s="31" t="s">
        <v>1117</v>
      </c>
      <c r="AD57" s="24" t="s">
        <v>871</v>
      </c>
      <c r="AE57" s="24" t="s">
        <v>872</v>
      </c>
      <c r="AF57" s="24" t="s">
        <v>873</v>
      </c>
      <c r="AG57" s="24" t="s">
        <v>964</v>
      </c>
      <c r="AH57" s="24" t="s">
        <v>965</v>
      </c>
      <c r="AI57" s="24" t="str">
        <f t="shared" si="0"/>
        <v>Gestão de Pessoas</v>
      </c>
    </row>
    <row r="58" spans="1:35" ht="67.5" x14ac:dyDescent="0.25">
      <c r="A58" s="19">
        <v>54</v>
      </c>
      <c r="B58" s="15" t="s">
        <v>397</v>
      </c>
      <c r="C58" s="18" t="s">
        <v>398</v>
      </c>
      <c r="D58" s="24" t="s">
        <v>399</v>
      </c>
      <c r="E58" s="24" t="s">
        <v>400</v>
      </c>
      <c r="F58" s="25" t="s">
        <v>401</v>
      </c>
      <c r="G58" s="24" t="s">
        <v>42</v>
      </c>
      <c r="H58" s="26" t="s">
        <v>61</v>
      </c>
      <c r="I58" s="20" t="s">
        <v>402</v>
      </c>
      <c r="J58" s="17">
        <v>44840</v>
      </c>
      <c r="K58" s="17">
        <v>45936</v>
      </c>
      <c r="L58" s="17">
        <v>46301</v>
      </c>
      <c r="M58" s="27">
        <v>12</v>
      </c>
      <c r="N58" s="21">
        <v>4123830.6</v>
      </c>
      <c r="O58" s="28">
        <v>218</v>
      </c>
      <c r="P58" s="21">
        <v>10689868.57</v>
      </c>
      <c r="Q58" s="21">
        <v>1195308</v>
      </c>
      <c r="R58" s="21">
        <v>4123830.6</v>
      </c>
      <c r="S58" s="21"/>
      <c r="T58" s="21"/>
      <c r="U58" s="21"/>
      <c r="V58" s="21"/>
      <c r="W58" s="21"/>
      <c r="X58" s="21"/>
      <c r="Y58" s="21">
        <v>4123830.6</v>
      </c>
      <c r="Z58" s="29">
        <v>433476</v>
      </c>
      <c r="AA58" s="30">
        <v>763593.78061224485</v>
      </c>
      <c r="AB58" s="22">
        <v>0.1118</v>
      </c>
      <c r="AC58" s="31" t="s">
        <v>966</v>
      </c>
      <c r="AD58" s="24" t="s">
        <v>871</v>
      </c>
      <c r="AE58" s="24" t="s">
        <v>895</v>
      </c>
      <c r="AF58" s="24" t="s">
        <v>951</v>
      </c>
      <c r="AG58" s="24" t="s">
        <v>967</v>
      </c>
      <c r="AH58" s="24" t="s">
        <v>1118</v>
      </c>
      <c r="AI58" s="24" t="str">
        <f t="shared" si="0"/>
        <v>TI</v>
      </c>
    </row>
    <row r="59" spans="1:35" ht="33.75" x14ac:dyDescent="0.25">
      <c r="A59" s="19">
        <v>55</v>
      </c>
      <c r="B59" s="15" t="s">
        <v>403</v>
      </c>
      <c r="C59" s="18" t="s">
        <v>404</v>
      </c>
      <c r="D59" s="24" t="s">
        <v>405</v>
      </c>
      <c r="E59" s="24" t="s">
        <v>406</v>
      </c>
      <c r="F59" s="25" t="s">
        <v>407</v>
      </c>
      <c r="G59" s="24" t="s">
        <v>408</v>
      </c>
      <c r="H59" s="26" t="s">
        <v>43</v>
      </c>
      <c r="I59" s="20" t="s">
        <v>409</v>
      </c>
      <c r="J59" s="17">
        <v>45936</v>
      </c>
      <c r="K59" s="17">
        <v>45936</v>
      </c>
      <c r="L59" s="17">
        <v>46301</v>
      </c>
      <c r="M59" s="27">
        <v>12</v>
      </c>
      <c r="N59" s="21">
        <v>941850</v>
      </c>
      <c r="O59" s="28">
        <v>218</v>
      </c>
      <c r="P59" s="21">
        <v>941850</v>
      </c>
      <c r="Q59" s="21"/>
      <c r="R59" s="21"/>
      <c r="S59" s="21"/>
      <c r="T59" s="21"/>
      <c r="U59" s="21"/>
      <c r="V59" s="21"/>
      <c r="W59" s="21"/>
      <c r="X59" s="21"/>
      <c r="Y59" s="21">
        <v>941850</v>
      </c>
      <c r="Z59" s="29">
        <v>0</v>
      </c>
      <c r="AA59" s="30">
        <v>194883.92857142858</v>
      </c>
      <c r="AB59" s="22"/>
      <c r="AC59" s="31"/>
      <c r="AD59" s="24" t="s">
        <v>871</v>
      </c>
      <c r="AE59" s="24" t="s">
        <v>895</v>
      </c>
      <c r="AF59" s="24" t="s">
        <v>951</v>
      </c>
      <c r="AG59" s="24" t="s">
        <v>969</v>
      </c>
      <c r="AH59" s="24" t="s">
        <v>970</v>
      </c>
      <c r="AI59" s="24" t="str">
        <f t="shared" si="0"/>
        <v>TI</v>
      </c>
    </row>
    <row r="60" spans="1:35" ht="22.5" x14ac:dyDescent="0.25">
      <c r="A60" s="19">
        <v>56</v>
      </c>
      <c r="B60" s="15" t="s">
        <v>257</v>
      </c>
      <c r="C60" s="18" t="s">
        <v>258</v>
      </c>
      <c r="D60" s="24" t="s">
        <v>410</v>
      </c>
      <c r="E60" s="24" t="s">
        <v>411</v>
      </c>
      <c r="F60" s="25" t="s">
        <v>412</v>
      </c>
      <c r="G60" s="24" t="s">
        <v>219</v>
      </c>
      <c r="H60" s="24" t="s">
        <v>61</v>
      </c>
      <c r="I60" s="20" t="s">
        <v>413</v>
      </c>
      <c r="J60" s="17">
        <v>45390</v>
      </c>
      <c r="K60" s="17">
        <v>45390</v>
      </c>
      <c r="L60" s="17">
        <v>46303</v>
      </c>
      <c r="M60" s="27">
        <v>30</v>
      </c>
      <c r="N60" s="21">
        <v>336914.98</v>
      </c>
      <c r="O60" s="28">
        <v>220</v>
      </c>
      <c r="P60" s="21">
        <v>307573.8</v>
      </c>
      <c r="Q60" s="21">
        <v>15588.6</v>
      </c>
      <c r="R60" s="21">
        <v>0</v>
      </c>
      <c r="S60" s="21">
        <v>958.49</v>
      </c>
      <c r="T60" s="21">
        <v>12794.09</v>
      </c>
      <c r="U60" s="21"/>
      <c r="V60" s="21"/>
      <c r="W60" s="21"/>
      <c r="X60" s="21"/>
      <c r="Y60" s="21">
        <v>336914.98</v>
      </c>
      <c r="Z60" s="29">
        <v>155807.6</v>
      </c>
      <c r="AA60" s="30">
        <v>7949.0372414622407</v>
      </c>
      <c r="AB60" s="22"/>
      <c r="AC60" s="15" t="s">
        <v>971</v>
      </c>
      <c r="AD60" s="24" t="s">
        <v>871</v>
      </c>
      <c r="AE60" s="24" t="s">
        <v>877</v>
      </c>
      <c r="AF60" s="24" t="s">
        <v>878</v>
      </c>
      <c r="AG60" s="24" t="s">
        <v>957</v>
      </c>
      <c r="AH60" s="24" t="s">
        <v>912</v>
      </c>
      <c r="AI60" s="24" t="str">
        <f t="shared" si="0"/>
        <v>Logística</v>
      </c>
    </row>
    <row r="61" spans="1:35" ht="22.5" x14ac:dyDescent="0.25">
      <c r="A61" s="19">
        <v>57</v>
      </c>
      <c r="B61" s="15" t="s">
        <v>414</v>
      </c>
      <c r="C61" s="18" t="s">
        <v>415</v>
      </c>
      <c r="D61" s="24" t="s">
        <v>416</v>
      </c>
      <c r="E61" s="24" t="s">
        <v>371</v>
      </c>
      <c r="F61" s="25" t="s">
        <v>417</v>
      </c>
      <c r="G61" s="24" t="s">
        <v>219</v>
      </c>
      <c r="H61" s="24" t="s">
        <v>61</v>
      </c>
      <c r="I61" s="20" t="s">
        <v>418</v>
      </c>
      <c r="J61" s="17">
        <v>45663</v>
      </c>
      <c r="K61" s="17">
        <v>45663</v>
      </c>
      <c r="L61" s="17">
        <v>46311</v>
      </c>
      <c r="M61" s="27">
        <v>21</v>
      </c>
      <c r="N61" s="21">
        <v>4142950.52</v>
      </c>
      <c r="O61" s="28">
        <v>228</v>
      </c>
      <c r="P61" s="21">
        <v>3942264.95</v>
      </c>
      <c r="Q61" s="21">
        <v>0</v>
      </c>
      <c r="R61" s="21">
        <v>200685.57</v>
      </c>
      <c r="S61" s="21">
        <v>0</v>
      </c>
      <c r="T61" s="21"/>
      <c r="U61" s="21"/>
      <c r="V61" s="21"/>
      <c r="W61" s="21"/>
      <c r="X61" s="21"/>
      <c r="Y61" s="21">
        <v>4142950.52</v>
      </c>
      <c r="Z61" s="29">
        <v>2462605.31</v>
      </c>
      <c r="AA61" s="30">
        <v>121691.66699404761</v>
      </c>
      <c r="AB61" s="22"/>
      <c r="AC61" s="15" t="s">
        <v>972</v>
      </c>
      <c r="AD61" s="24" t="s">
        <v>871</v>
      </c>
      <c r="AE61" s="24" t="s">
        <v>877</v>
      </c>
      <c r="AF61" s="24" t="s">
        <v>878</v>
      </c>
      <c r="AG61" s="24" t="s">
        <v>913</v>
      </c>
      <c r="AH61" s="24" t="s">
        <v>909</v>
      </c>
      <c r="AI61" s="24" t="str">
        <f t="shared" si="0"/>
        <v>Logística</v>
      </c>
    </row>
    <row r="62" spans="1:35" ht="33.75" x14ac:dyDescent="0.25">
      <c r="A62" s="19">
        <v>58</v>
      </c>
      <c r="B62" s="15" t="s">
        <v>419</v>
      </c>
      <c r="C62" s="18" t="s">
        <v>420</v>
      </c>
      <c r="D62" s="24" t="s">
        <v>421</v>
      </c>
      <c r="E62" s="24" t="s">
        <v>86</v>
      </c>
      <c r="F62" s="25" t="s">
        <v>422</v>
      </c>
      <c r="G62" s="24" t="s">
        <v>42</v>
      </c>
      <c r="H62" s="24" t="s">
        <v>61</v>
      </c>
      <c r="I62" s="20" t="s">
        <v>423</v>
      </c>
      <c r="J62" s="17">
        <v>44490</v>
      </c>
      <c r="K62" s="17">
        <v>44490</v>
      </c>
      <c r="L62" s="17">
        <v>46315</v>
      </c>
      <c r="M62" s="27">
        <v>60</v>
      </c>
      <c r="N62" s="21">
        <v>2527103.1</v>
      </c>
      <c r="O62" s="28">
        <v>232</v>
      </c>
      <c r="P62" s="21">
        <v>2527103.1</v>
      </c>
      <c r="Q62" s="21">
        <v>0</v>
      </c>
      <c r="R62" s="21"/>
      <c r="S62" s="21"/>
      <c r="T62" s="21"/>
      <c r="U62" s="21"/>
      <c r="V62" s="21"/>
      <c r="W62" s="21"/>
      <c r="X62" s="21"/>
      <c r="Y62" s="21">
        <v>2527103.1</v>
      </c>
      <c r="Z62" s="29">
        <v>2014916.54</v>
      </c>
      <c r="AA62" s="30">
        <v>9779.6659552207584</v>
      </c>
      <c r="AB62" s="22">
        <v>0</v>
      </c>
      <c r="AC62" s="31" t="s">
        <v>973</v>
      </c>
      <c r="AD62" s="24" t="s">
        <v>871</v>
      </c>
      <c r="AE62" s="24" t="s">
        <v>872</v>
      </c>
      <c r="AF62" s="24" t="s">
        <v>891</v>
      </c>
      <c r="AG62" s="24" t="s">
        <v>974</v>
      </c>
      <c r="AH62" s="24" t="s">
        <v>892</v>
      </c>
      <c r="AI62" s="24" t="str">
        <f t="shared" si="0"/>
        <v>Gestão de Pessoas</v>
      </c>
    </row>
    <row r="63" spans="1:35" ht="33.75" x14ac:dyDescent="0.25">
      <c r="A63" s="19">
        <v>59</v>
      </c>
      <c r="B63" s="15" t="s">
        <v>424</v>
      </c>
      <c r="C63" s="18" t="s">
        <v>425</v>
      </c>
      <c r="D63" s="24" t="s">
        <v>426</v>
      </c>
      <c r="E63" s="24" t="s">
        <v>281</v>
      </c>
      <c r="F63" s="25" t="s">
        <v>427</v>
      </c>
      <c r="G63" s="24" t="s">
        <v>42</v>
      </c>
      <c r="H63" s="26" t="s">
        <v>43</v>
      </c>
      <c r="I63" s="20" t="s">
        <v>428</v>
      </c>
      <c r="J63" s="17">
        <v>45219</v>
      </c>
      <c r="K63" s="17">
        <v>45585</v>
      </c>
      <c r="L63" s="17">
        <v>46315</v>
      </c>
      <c r="M63" s="27">
        <v>24</v>
      </c>
      <c r="N63" s="21">
        <v>777114.02</v>
      </c>
      <c r="O63" s="28">
        <v>232</v>
      </c>
      <c r="P63" s="21">
        <v>276098.88</v>
      </c>
      <c r="Q63" s="21">
        <v>777114.02</v>
      </c>
      <c r="R63" s="21"/>
      <c r="S63" s="21"/>
      <c r="T63" s="21"/>
      <c r="U63" s="21"/>
      <c r="V63" s="21"/>
      <c r="W63" s="21"/>
      <c r="X63" s="21"/>
      <c r="Y63" s="21">
        <v>709094.64</v>
      </c>
      <c r="Z63" s="29">
        <v>445698.67</v>
      </c>
      <c r="AA63" s="30">
        <v>20242.068733266402</v>
      </c>
      <c r="AB63" s="22">
        <v>0.23680000000000001</v>
      </c>
      <c r="AC63" s="31" t="s">
        <v>975</v>
      </c>
      <c r="AD63" s="24" t="s">
        <v>871</v>
      </c>
      <c r="AE63" s="24" t="s">
        <v>866</v>
      </c>
      <c r="AF63" s="24" t="s">
        <v>900</v>
      </c>
      <c r="AG63" s="24" t="s">
        <v>976</v>
      </c>
      <c r="AH63" s="24" t="s">
        <v>902</v>
      </c>
      <c r="AI63" s="24" t="str">
        <f t="shared" si="0"/>
        <v>Jurídico</v>
      </c>
    </row>
    <row r="64" spans="1:35" ht="33.75" x14ac:dyDescent="0.25">
      <c r="A64" s="19">
        <v>60</v>
      </c>
      <c r="B64" s="15" t="s">
        <v>429</v>
      </c>
      <c r="C64" s="18" t="s">
        <v>430</v>
      </c>
      <c r="D64" s="24" t="s">
        <v>431</v>
      </c>
      <c r="E64" s="24" t="s">
        <v>432</v>
      </c>
      <c r="F64" s="25" t="s">
        <v>433</v>
      </c>
      <c r="G64" s="24" t="s">
        <v>42</v>
      </c>
      <c r="H64" s="24" t="s">
        <v>61</v>
      </c>
      <c r="I64" s="20" t="s">
        <v>434</v>
      </c>
      <c r="J64" s="17">
        <v>45597</v>
      </c>
      <c r="K64" s="17">
        <v>45597</v>
      </c>
      <c r="L64" s="17">
        <v>46327</v>
      </c>
      <c r="M64" s="27">
        <v>24</v>
      </c>
      <c r="N64" s="21">
        <v>18593275.390000001</v>
      </c>
      <c r="O64" s="28">
        <v>244</v>
      </c>
      <c r="P64" s="21">
        <v>18593275.390000001</v>
      </c>
      <c r="Q64" s="21"/>
      <c r="R64" s="21"/>
      <c r="S64" s="21"/>
      <c r="T64" s="21"/>
      <c r="U64" s="21"/>
      <c r="V64" s="21"/>
      <c r="W64" s="21"/>
      <c r="X64" s="21"/>
      <c r="Y64" s="21">
        <v>18593275.390000001</v>
      </c>
      <c r="Z64" s="29">
        <v>10670238.25</v>
      </c>
      <c r="AA64" s="30">
        <v>495869.09398148156</v>
      </c>
      <c r="AB64" s="22"/>
      <c r="AC64" s="31"/>
      <c r="AD64" s="24" t="s">
        <v>871</v>
      </c>
      <c r="AE64" s="24" t="s">
        <v>877</v>
      </c>
      <c r="AF64" s="24" t="s">
        <v>878</v>
      </c>
      <c r="AG64" s="24" t="s">
        <v>957</v>
      </c>
      <c r="AH64" s="24" t="s">
        <v>956</v>
      </c>
      <c r="AI64" s="24" t="str">
        <f t="shared" si="0"/>
        <v>Logística</v>
      </c>
    </row>
    <row r="65" spans="1:35" ht="22.5" x14ac:dyDescent="0.25">
      <c r="A65" s="19">
        <v>61</v>
      </c>
      <c r="B65" s="15" t="s">
        <v>435</v>
      </c>
      <c r="C65" s="18" t="s">
        <v>436</v>
      </c>
      <c r="D65" s="24" t="s">
        <v>437</v>
      </c>
      <c r="E65" s="24" t="s">
        <v>40</v>
      </c>
      <c r="F65" s="25" t="s">
        <v>438</v>
      </c>
      <c r="G65" s="24" t="s">
        <v>42</v>
      </c>
      <c r="H65" s="26" t="s">
        <v>43</v>
      </c>
      <c r="I65" s="20" t="s">
        <v>439</v>
      </c>
      <c r="J65" s="17">
        <v>45972</v>
      </c>
      <c r="K65" s="17">
        <v>45972</v>
      </c>
      <c r="L65" s="17">
        <v>46337</v>
      </c>
      <c r="M65" s="27">
        <v>12</v>
      </c>
      <c r="N65" s="21">
        <v>33360</v>
      </c>
      <c r="O65" s="28">
        <v>254</v>
      </c>
      <c r="P65" s="21">
        <v>33360</v>
      </c>
      <c r="Q65" s="21"/>
      <c r="R65" s="21"/>
      <c r="S65" s="21"/>
      <c r="T65" s="21"/>
      <c r="U65" s="21"/>
      <c r="V65" s="21"/>
      <c r="W65" s="21"/>
      <c r="X65" s="21"/>
      <c r="Y65" s="21">
        <v>33360</v>
      </c>
      <c r="Z65" s="29">
        <v>27800</v>
      </c>
      <c r="AA65" s="30">
        <v>1523.5735735735736</v>
      </c>
      <c r="AB65" s="22"/>
      <c r="AC65" s="31"/>
      <c r="AD65" s="24" t="s">
        <v>871</v>
      </c>
      <c r="AE65" s="24" t="s">
        <v>872</v>
      </c>
      <c r="AF65" s="24" t="s">
        <v>891</v>
      </c>
      <c r="AG65" s="24" t="s">
        <v>977</v>
      </c>
      <c r="AH65" s="24" t="s">
        <v>892</v>
      </c>
      <c r="AI65" s="24" t="str">
        <f t="shared" si="0"/>
        <v>Gestão de Pessoas</v>
      </c>
    </row>
    <row r="66" spans="1:35" ht="67.5" x14ac:dyDescent="0.25">
      <c r="A66" s="19">
        <v>62</v>
      </c>
      <c r="B66" s="15" t="s">
        <v>440</v>
      </c>
      <c r="C66" s="18" t="s">
        <v>441</v>
      </c>
      <c r="D66" s="24" t="s">
        <v>442</v>
      </c>
      <c r="E66" s="24" t="s">
        <v>383</v>
      </c>
      <c r="F66" s="25" t="s">
        <v>443</v>
      </c>
      <c r="G66" s="24" t="s">
        <v>42</v>
      </c>
      <c r="H66" s="24" t="s">
        <v>61</v>
      </c>
      <c r="I66" s="20" t="s">
        <v>444</v>
      </c>
      <c r="J66" s="17">
        <v>45427</v>
      </c>
      <c r="K66" s="17">
        <v>45427</v>
      </c>
      <c r="L66" s="17">
        <v>46341</v>
      </c>
      <c r="M66" s="27">
        <v>30</v>
      </c>
      <c r="N66" s="21">
        <v>366041.27</v>
      </c>
      <c r="O66" s="28">
        <v>258</v>
      </c>
      <c r="P66" s="21">
        <v>348038.85</v>
      </c>
      <c r="Q66" s="21">
        <v>18002.419999999998</v>
      </c>
      <c r="R66" s="21"/>
      <c r="S66" s="21"/>
      <c r="T66" s="21"/>
      <c r="U66" s="21"/>
      <c r="V66" s="21"/>
      <c r="W66" s="21"/>
      <c r="X66" s="21"/>
      <c r="Y66" s="21">
        <v>366041.27</v>
      </c>
      <c r="Z66" s="29">
        <v>126067.4</v>
      </c>
      <c r="AA66" s="30">
        <v>11126.83721417683</v>
      </c>
      <c r="AB66" s="22"/>
      <c r="AC66" s="31" t="s">
        <v>894</v>
      </c>
      <c r="AD66" s="24" t="s">
        <v>871</v>
      </c>
      <c r="AE66" s="24" t="s">
        <v>895</v>
      </c>
      <c r="AF66" s="24" t="s">
        <v>925</v>
      </c>
      <c r="AG66" s="24" t="s">
        <v>978</v>
      </c>
      <c r="AH66" s="24" t="s">
        <v>979</v>
      </c>
      <c r="AI66" s="24" t="str">
        <f t="shared" si="0"/>
        <v>TI</v>
      </c>
    </row>
    <row r="67" spans="1:35" ht="45" x14ac:dyDescent="0.25">
      <c r="A67" s="19">
        <v>63</v>
      </c>
      <c r="B67" s="15" t="s">
        <v>445</v>
      </c>
      <c r="C67" s="18" t="s">
        <v>446</v>
      </c>
      <c r="D67" s="24" t="s">
        <v>447</v>
      </c>
      <c r="E67" s="24" t="s">
        <v>281</v>
      </c>
      <c r="F67" s="25" t="s">
        <v>448</v>
      </c>
      <c r="G67" s="24" t="s">
        <v>42</v>
      </c>
      <c r="H67" s="26" t="s">
        <v>61</v>
      </c>
      <c r="I67" s="20" t="s">
        <v>449</v>
      </c>
      <c r="J67" s="17">
        <v>44523</v>
      </c>
      <c r="K67" s="17">
        <v>45619</v>
      </c>
      <c r="L67" s="17">
        <v>46349</v>
      </c>
      <c r="M67" s="27">
        <v>24</v>
      </c>
      <c r="N67" s="21">
        <v>420594.12</v>
      </c>
      <c r="O67" s="28">
        <v>266</v>
      </c>
      <c r="P67" s="21">
        <v>319708</v>
      </c>
      <c r="Q67" s="21">
        <v>18072.71</v>
      </c>
      <c r="R67" s="21">
        <v>169795.56</v>
      </c>
      <c r="S67" s="21">
        <v>34004.400000000001</v>
      </c>
      <c r="T67" s="21">
        <v>420594.12</v>
      </c>
      <c r="U67" s="21"/>
      <c r="V67" s="21"/>
      <c r="W67" s="21"/>
      <c r="X67" s="21"/>
      <c r="Y67" s="21">
        <v>416262.72</v>
      </c>
      <c r="Z67" s="29">
        <v>331081.89</v>
      </c>
      <c r="AA67" s="30">
        <v>5867.8096174568955</v>
      </c>
      <c r="AB67" s="22">
        <v>0.20019999999999999</v>
      </c>
      <c r="AC67" s="31" t="s">
        <v>980</v>
      </c>
      <c r="AD67" s="24" t="s">
        <v>871</v>
      </c>
      <c r="AE67" s="24" t="s">
        <v>895</v>
      </c>
      <c r="AF67" s="24" t="s">
        <v>951</v>
      </c>
      <c r="AG67" s="24" t="s">
        <v>1119</v>
      </c>
      <c r="AH67" s="24" t="s">
        <v>982</v>
      </c>
      <c r="AI67" s="24" t="str">
        <f t="shared" si="0"/>
        <v>TI</v>
      </c>
    </row>
    <row r="68" spans="1:35" ht="22.5" x14ac:dyDescent="0.25">
      <c r="A68" s="19">
        <v>64</v>
      </c>
      <c r="B68" s="15" t="s">
        <v>450</v>
      </c>
      <c r="C68" s="18" t="s">
        <v>451</v>
      </c>
      <c r="D68" s="24" t="s">
        <v>452</v>
      </c>
      <c r="E68" s="24" t="s">
        <v>40</v>
      </c>
      <c r="F68" s="25" t="s">
        <v>454</v>
      </c>
      <c r="G68" s="24" t="s">
        <v>42</v>
      </c>
      <c r="H68" s="26" t="s">
        <v>43</v>
      </c>
      <c r="I68" s="20" t="s">
        <v>455</v>
      </c>
      <c r="J68" s="17">
        <v>46009</v>
      </c>
      <c r="K68" s="17">
        <v>46009</v>
      </c>
      <c r="L68" s="17">
        <v>46374</v>
      </c>
      <c r="M68" s="27">
        <v>12</v>
      </c>
      <c r="N68" s="21">
        <v>63867.6</v>
      </c>
      <c r="O68" s="28">
        <v>291</v>
      </c>
      <c r="P68" s="21">
        <v>63867.6</v>
      </c>
      <c r="Q68" s="21"/>
      <c r="R68" s="21"/>
      <c r="S68" s="21"/>
      <c r="T68" s="21"/>
      <c r="U68" s="21"/>
      <c r="V68" s="21"/>
      <c r="W68" s="21"/>
      <c r="X68" s="21"/>
      <c r="Y68" s="21">
        <v>63867.6</v>
      </c>
      <c r="Z68" s="29">
        <v>63867.6</v>
      </c>
      <c r="AA68" s="30">
        <v>0</v>
      </c>
      <c r="AB68" s="22"/>
      <c r="AC68" s="31"/>
      <c r="AD68" s="24" t="s">
        <v>871</v>
      </c>
      <c r="AE68" s="24" t="s">
        <v>877</v>
      </c>
      <c r="AF68" s="24" t="s">
        <v>878</v>
      </c>
      <c r="AG68" s="24" t="s">
        <v>983</v>
      </c>
      <c r="AH68" s="24" t="s">
        <v>949</v>
      </c>
      <c r="AI68" s="24" t="str">
        <f t="shared" si="0"/>
        <v>Logística</v>
      </c>
    </row>
    <row r="69" spans="1:35" ht="56.25" x14ac:dyDescent="0.25">
      <c r="A69" s="19">
        <v>65</v>
      </c>
      <c r="B69" s="15" t="s">
        <v>456</v>
      </c>
      <c r="C69" s="18" t="s">
        <v>457</v>
      </c>
      <c r="D69" s="24" t="s">
        <v>458</v>
      </c>
      <c r="E69" s="24" t="s">
        <v>281</v>
      </c>
      <c r="F69" s="25" t="s">
        <v>459</v>
      </c>
      <c r="G69" s="24" t="s">
        <v>42</v>
      </c>
      <c r="H69" s="26" t="s">
        <v>61</v>
      </c>
      <c r="I69" s="20" t="s">
        <v>460</v>
      </c>
      <c r="J69" s="17">
        <v>44552</v>
      </c>
      <c r="K69" s="17">
        <v>46013</v>
      </c>
      <c r="L69" s="17">
        <v>46378</v>
      </c>
      <c r="M69" s="27">
        <v>12</v>
      </c>
      <c r="N69" s="21">
        <v>1035384</v>
      </c>
      <c r="O69" s="28">
        <v>295</v>
      </c>
      <c r="P69" s="21">
        <v>936683</v>
      </c>
      <c r="Q69" s="21">
        <v>0</v>
      </c>
      <c r="R69" s="21">
        <v>67675.350000000006</v>
      </c>
      <c r="S69" s="21">
        <v>1764410.4</v>
      </c>
      <c r="T69" s="21">
        <v>54252.34</v>
      </c>
      <c r="U69" s="21">
        <v>1035384</v>
      </c>
      <c r="V69" s="21"/>
      <c r="W69" s="21"/>
      <c r="X69" s="21"/>
      <c r="Y69" s="21">
        <v>962978.04</v>
      </c>
      <c r="Z69" s="29">
        <v>874887.7</v>
      </c>
      <c r="AA69" s="30">
        <v>69739.463690476216</v>
      </c>
      <c r="AB69" s="22">
        <v>-0.10979999999999999</v>
      </c>
      <c r="AC69" s="31" t="s">
        <v>984</v>
      </c>
      <c r="AD69" s="24" t="s">
        <v>871</v>
      </c>
      <c r="AE69" s="24" t="s">
        <v>895</v>
      </c>
      <c r="AF69" s="24" t="s">
        <v>896</v>
      </c>
      <c r="AG69" s="24" t="s">
        <v>985</v>
      </c>
      <c r="AH69" s="24" t="s">
        <v>986</v>
      </c>
      <c r="AI69" s="24" t="str">
        <f t="shared" si="0"/>
        <v>TI</v>
      </c>
    </row>
    <row r="70" spans="1:35" ht="78.75" x14ac:dyDescent="0.25">
      <c r="A70" s="19">
        <v>66</v>
      </c>
      <c r="B70" s="15" t="s">
        <v>461</v>
      </c>
      <c r="C70" s="18" t="s">
        <v>462</v>
      </c>
      <c r="D70" s="24" t="s">
        <v>463</v>
      </c>
      <c r="E70" s="24" t="s">
        <v>453</v>
      </c>
      <c r="F70" s="25" t="s">
        <v>464</v>
      </c>
      <c r="G70" s="24" t="s">
        <v>42</v>
      </c>
      <c r="H70" s="24" t="s">
        <v>61</v>
      </c>
      <c r="I70" s="20" t="s">
        <v>465</v>
      </c>
      <c r="J70" s="17">
        <v>45469</v>
      </c>
      <c r="K70" s="17">
        <v>45469</v>
      </c>
      <c r="L70" s="17">
        <v>46382</v>
      </c>
      <c r="M70" s="27">
        <v>30</v>
      </c>
      <c r="N70" s="21">
        <v>219686.47</v>
      </c>
      <c r="O70" s="28">
        <v>299</v>
      </c>
      <c r="P70" s="21">
        <v>219686.47</v>
      </c>
      <c r="Q70" s="21"/>
      <c r="R70" s="21"/>
      <c r="S70" s="21"/>
      <c r="T70" s="21"/>
      <c r="U70" s="21"/>
      <c r="V70" s="21"/>
      <c r="W70" s="21"/>
      <c r="X70" s="21"/>
      <c r="Y70" s="21">
        <v>219686.47</v>
      </c>
      <c r="Z70" s="29">
        <v>159731.9</v>
      </c>
      <c r="AA70" s="30">
        <v>2970.0621674809995</v>
      </c>
      <c r="AB70" s="22"/>
      <c r="AC70" s="31"/>
      <c r="AD70" s="24" t="s">
        <v>871</v>
      </c>
      <c r="AE70" s="24" t="s">
        <v>877</v>
      </c>
      <c r="AF70" s="24" t="s">
        <v>878</v>
      </c>
      <c r="AG70" s="24" t="s">
        <v>879</v>
      </c>
      <c r="AH70" s="24" t="s">
        <v>880</v>
      </c>
      <c r="AI70" s="24" t="str">
        <f t="shared" ref="AI70:AI133" si="1">IF(AE70="ALOG","Logística",IF(AE70="ATI","TI",IF(AE70="AGEP","Gestão de Pessoas",IF(OR(AE70="AGEF",AE70="ACRD",AE70="AJFC"),"Financeiro",IF(AF70="DPCI","Financeiro",IF(AF70="DCOP","Comunicação",IF(AD70="DRFC","Financeiro",IF(AE70="AODR","Regionais",IF(AE70="AJUR","Jurídico","Outros")))))))))</f>
        <v>Logística</v>
      </c>
    </row>
    <row r="71" spans="1:35" ht="33.75" x14ac:dyDescent="0.25">
      <c r="A71" s="19">
        <v>67</v>
      </c>
      <c r="B71" s="15" t="s">
        <v>231</v>
      </c>
      <c r="C71" s="18" t="s">
        <v>232</v>
      </c>
      <c r="D71" s="24" t="s">
        <v>466</v>
      </c>
      <c r="E71" s="24" t="s">
        <v>467</v>
      </c>
      <c r="F71" s="25" t="s">
        <v>468</v>
      </c>
      <c r="G71" s="24" t="s">
        <v>42</v>
      </c>
      <c r="H71" s="26" t="s">
        <v>43</v>
      </c>
      <c r="I71" s="20" t="s">
        <v>469</v>
      </c>
      <c r="J71" s="17">
        <v>45658</v>
      </c>
      <c r="K71" s="17">
        <v>45658</v>
      </c>
      <c r="L71" s="17">
        <v>46388</v>
      </c>
      <c r="M71" s="27">
        <v>24</v>
      </c>
      <c r="N71" s="21">
        <v>36900000</v>
      </c>
      <c r="O71" s="28">
        <v>305</v>
      </c>
      <c r="P71" s="21">
        <v>36900000</v>
      </c>
      <c r="Q71" s="21"/>
      <c r="R71" s="21"/>
      <c r="S71" s="21"/>
      <c r="T71" s="21"/>
      <c r="U71" s="21"/>
      <c r="V71" s="21"/>
      <c r="W71" s="21"/>
      <c r="X71" s="21"/>
      <c r="Y71" s="21">
        <v>36900000</v>
      </c>
      <c r="Z71" s="29">
        <v>20360412.989999998</v>
      </c>
      <c r="AA71" s="30">
        <v>1183715.5409117648</v>
      </c>
      <c r="AB71" s="22"/>
      <c r="AC71" s="31"/>
      <c r="AD71" s="24" t="s">
        <v>859</v>
      </c>
      <c r="AE71" s="24" t="s">
        <v>860</v>
      </c>
      <c r="AF71" s="24" t="s">
        <v>861</v>
      </c>
      <c r="AG71" s="24" t="s">
        <v>987</v>
      </c>
      <c r="AH71" s="24" t="s">
        <v>863</v>
      </c>
      <c r="AI71" s="24" t="str">
        <f t="shared" si="1"/>
        <v>Comunicação</v>
      </c>
    </row>
    <row r="72" spans="1:35" ht="22.5" x14ac:dyDescent="0.25">
      <c r="A72" s="19">
        <v>68</v>
      </c>
      <c r="B72" s="15" t="s">
        <v>470</v>
      </c>
      <c r="C72" s="18" t="s">
        <v>471</v>
      </c>
      <c r="D72" s="24" t="s">
        <v>472</v>
      </c>
      <c r="E72" s="24" t="s">
        <v>473</v>
      </c>
      <c r="F72" s="25" t="s">
        <v>474</v>
      </c>
      <c r="G72" s="24" t="s">
        <v>42</v>
      </c>
      <c r="H72" s="26" t="s">
        <v>43</v>
      </c>
      <c r="I72" s="20" t="s">
        <v>475</v>
      </c>
      <c r="J72" s="17">
        <v>46027</v>
      </c>
      <c r="K72" s="17">
        <v>46027</v>
      </c>
      <c r="L72" s="17">
        <v>46392</v>
      </c>
      <c r="M72" s="27">
        <v>12</v>
      </c>
      <c r="N72" s="21">
        <v>214279.15</v>
      </c>
      <c r="O72" s="28">
        <v>309</v>
      </c>
      <c r="P72" s="21">
        <v>214279.15</v>
      </c>
      <c r="Q72" s="21"/>
      <c r="R72" s="21"/>
      <c r="S72" s="21"/>
      <c r="T72" s="21"/>
      <c r="U72" s="21"/>
      <c r="V72" s="21"/>
      <c r="W72" s="21"/>
      <c r="X72" s="21"/>
      <c r="Y72" s="21">
        <v>214279.15</v>
      </c>
      <c r="Z72" s="29">
        <v>214279.15</v>
      </c>
      <c r="AA72" s="30">
        <v>0</v>
      </c>
      <c r="AB72" s="22"/>
      <c r="AC72" s="31"/>
      <c r="AD72" s="24" t="s">
        <v>871</v>
      </c>
      <c r="AE72" s="24" t="s">
        <v>877</v>
      </c>
      <c r="AF72" s="24" t="s">
        <v>878</v>
      </c>
      <c r="AG72" s="24" t="s">
        <v>879</v>
      </c>
      <c r="AH72" s="24" t="s">
        <v>919</v>
      </c>
      <c r="AI72" s="24" t="str">
        <f t="shared" si="1"/>
        <v>Logística</v>
      </c>
    </row>
    <row r="73" spans="1:35" ht="22.5" x14ac:dyDescent="0.25">
      <c r="A73" s="19">
        <v>69</v>
      </c>
      <c r="B73" s="15" t="s">
        <v>476</v>
      </c>
      <c r="C73" s="19" t="s">
        <v>477</v>
      </c>
      <c r="D73" s="24" t="s">
        <v>478</v>
      </c>
      <c r="E73" s="24" t="s">
        <v>479</v>
      </c>
      <c r="F73" s="25" t="s">
        <v>1132</v>
      </c>
      <c r="G73" s="24" t="s">
        <v>42</v>
      </c>
      <c r="H73" s="24" t="s">
        <v>61</v>
      </c>
      <c r="I73" s="20" t="s">
        <v>481</v>
      </c>
      <c r="J73" s="17">
        <v>44578</v>
      </c>
      <c r="K73" s="17">
        <v>45674</v>
      </c>
      <c r="L73" s="17">
        <v>46404</v>
      </c>
      <c r="M73" s="27">
        <v>24</v>
      </c>
      <c r="N73" s="21">
        <v>26010.71</v>
      </c>
      <c r="O73" s="28">
        <v>321</v>
      </c>
      <c r="P73" s="21">
        <v>30650</v>
      </c>
      <c r="Q73" s="21">
        <v>26010.71</v>
      </c>
      <c r="R73" s="21">
        <v>618.87</v>
      </c>
      <c r="S73" s="21"/>
      <c r="T73" s="21"/>
      <c r="U73" s="21"/>
      <c r="V73" s="21"/>
      <c r="W73" s="21"/>
      <c r="X73" s="21"/>
      <c r="Y73" s="21">
        <v>23886.720000000001</v>
      </c>
      <c r="Z73" s="29">
        <v>13624.62</v>
      </c>
      <c r="AA73" s="30">
        <v>921.13342502037483</v>
      </c>
      <c r="AB73" s="22"/>
      <c r="AC73" s="31" t="s">
        <v>1157</v>
      </c>
      <c r="AD73" s="24" t="s">
        <v>871</v>
      </c>
      <c r="AE73" s="24" t="s">
        <v>877</v>
      </c>
      <c r="AF73" s="24" t="s">
        <v>878</v>
      </c>
      <c r="AG73" s="24" t="s">
        <v>989</v>
      </c>
      <c r="AH73" s="24" t="s">
        <v>950</v>
      </c>
      <c r="AI73" s="24" t="str">
        <f t="shared" si="1"/>
        <v>Logística</v>
      </c>
    </row>
    <row r="74" spans="1:35" ht="67.5" x14ac:dyDescent="0.25">
      <c r="A74" s="19">
        <v>70</v>
      </c>
      <c r="B74" s="15" t="s">
        <v>482</v>
      </c>
      <c r="C74" s="18" t="s">
        <v>483</v>
      </c>
      <c r="D74" s="24" t="s">
        <v>484</v>
      </c>
      <c r="E74" s="24" t="s">
        <v>485</v>
      </c>
      <c r="F74" s="25" t="s">
        <v>486</v>
      </c>
      <c r="G74" s="24" t="s">
        <v>42</v>
      </c>
      <c r="H74" s="24" t="s">
        <v>61</v>
      </c>
      <c r="I74" s="20" t="s">
        <v>487</v>
      </c>
      <c r="J74" s="17">
        <v>44594</v>
      </c>
      <c r="K74" s="17">
        <v>44594</v>
      </c>
      <c r="L74" s="17">
        <v>46419</v>
      </c>
      <c r="M74" s="27">
        <v>60</v>
      </c>
      <c r="N74" s="21">
        <v>1535537.26</v>
      </c>
      <c r="O74" s="28">
        <v>336</v>
      </c>
      <c r="P74" s="21">
        <v>1326740</v>
      </c>
      <c r="Q74" s="21">
        <v>118199.29</v>
      </c>
      <c r="R74" s="21">
        <v>90597.97</v>
      </c>
      <c r="S74" s="21"/>
      <c r="T74" s="21"/>
      <c r="U74" s="21"/>
      <c r="V74" s="21"/>
      <c r="W74" s="21"/>
      <c r="X74" s="21"/>
      <c r="Y74" s="21">
        <v>1535537.26</v>
      </c>
      <c r="Z74" s="29">
        <v>1267794.8899999999</v>
      </c>
      <c r="AA74" s="30">
        <v>5469.3286909559019</v>
      </c>
      <c r="AB74" s="22"/>
      <c r="AC74" s="31" t="s">
        <v>928</v>
      </c>
      <c r="AD74" s="24" t="s">
        <v>871</v>
      </c>
      <c r="AE74" s="24" t="s">
        <v>895</v>
      </c>
      <c r="AF74" s="24" t="s">
        <v>925</v>
      </c>
      <c r="AG74" s="24" t="s">
        <v>990</v>
      </c>
      <c r="AH74" s="24" t="s">
        <v>991</v>
      </c>
      <c r="AI74" s="24" t="str">
        <f t="shared" si="1"/>
        <v>TI</v>
      </c>
    </row>
    <row r="75" spans="1:35" ht="22.5" x14ac:dyDescent="0.25">
      <c r="A75" s="19">
        <v>71</v>
      </c>
      <c r="B75" s="15" t="s">
        <v>1133</v>
      </c>
      <c r="C75" s="18" t="s">
        <v>1134</v>
      </c>
      <c r="D75" s="24" t="s">
        <v>1135</v>
      </c>
      <c r="E75" s="24" t="s">
        <v>40</v>
      </c>
      <c r="F75" s="25" t="s">
        <v>1136</v>
      </c>
      <c r="G75" s="24" t="s">
        <v>42</v>
      </c>
      <c r="H75" s="24" t="s">
        <v>61</v>
      </c>
      <c r="I75" s="20" t="s">
        <v>1137</v>
      </c>
      <c r="J75" s="17">
        <v>46065</v>
      </c>
      <c r="K75" s="17">
        <v>46065</v>
      </c>
      <c r="L75" s="17">
        <v>46430</v>
      </c>
      <c r="M75" s="27">
        <v>12</v>
      </c>
      <c r="N75" s="21">
        <v>958.8</v>
      </c>
      <c r="O75" s="28">
        <v>347</v>
      </c>
      <c r="P75" s="21">
        <v>958.8</v>
      </c>
      <c r="Q75" s="21">
        <v>0</v>
      </c>
      <c r="R75" s="21"/>
      <c r="S75" s="21"/>
      <c r="T75" s="21"/>
      <c r="U75" s="21"/>
      <c r="V75" s="21"/>
      <c r="W75" s="21"/>
      <c r="X75" s="21"/>
      <c r="Y75" s="21">
        <v>958.8</v>
      </c>
      <c r="Z75" s="29">
        <v>958.8</v>
      </c>
      <c r="AA75" s="30">
        <v>0</v>
      </c>
      <c r="AB75" s="22"/>
      <c r="AC75" s="31" t="s">
        <v>1158</v>
      </c>
      <c r="AD75" s="24" t="s">
        <v>854</v>
      </c>
      <c r="AE75" s="24" t="s">
        <v>855</v>
      </c>
      <c r="AF75" s="24" t="s">
        <v>856</v>
      </c>
      <c r="AG75" s="24" t="s">
        <v>882</v>
      </c>
      <c r="AH75" s="24" t="s">
        <v>857</v>
      </c>
      <c r="AI75" s="24" t="str">
        <f t="shared" si="1"/>
        <v>Regionais</v>
      </c>
    </row>
    <row r="76" spans="1:35" ht="22.5" x14ac:dyDescent="0.25">
      <c r="A76" s="19">
        <v>72</v>
      </c>
      <c r="B76" s="15" t="s">
        <v>1097</v>
      </c>
      <c r="C76" s="18" t="s">
        <v>1098</v>
      </c>
      <c r="D76" s="24" t="s">
        <v>1099</v>
      </c>
      <c r="E76" s="24" t="s">
        <v>1100</v>
      </c>
      <c r="F76" s="25" t="s">
        <v>1101</v>
      </c>
      <c r="G76" s="24" t="s">
        <v>42</v>
      </c>
      <c r="H76" s="24" t="s">
        <v>61</v>
      </c>
      <c r="I76" s="20" t="s">
        <v>1102</v>
      </c>
      <c r="J76" s="17">
        <v>46066</v>
      </c>
      <c r="K76" s="17">
        <v>46066</v>
      </c>
      <c r="L76" s="17">
        <v>46431</v>
      </c>
      <c r="M76" s="27">
        <v>12</v>
      </c>
      <c r="N76" s="21">
        <v>12437.16</v>
      </c>
      <c r="O76" s="28">
        <v>348</v>
      </c>
      <c r="P76" s="21">
        <v>12437.16</v>
      </c>
      <c r="Q76" s="21"/>
      <c r="R76" s="21"/>
      <c r="S76" s="21"/>
      <c r="T76" s="21"/>
      <c r="U76" s="21"/>
      <c r="V76" s="21"/>
      <c r="W76" s="21"/>
      <c r="X76" s="21"/>
      <c r="Y76" s="21">
        <v>12437.16</v>
      </c>
      <c r="Z76" s="21">
        <v>12437.16</v>
      </c>
      <c r="AA76" s="30">
        <v>0</v>
      </c>
      <c r="AB76" s="22"/>
      <c r="AC76" s="31"/>
      <c r="AD76" s="24" t="s">
        <v>871</v>
      </c>
      <c r="AE76" s="24" t="s">
        <v>877</v>
      </c>
      <c r="AF76" s="24" t="s">
        <v>878</v>
      </c>
      <c r="AG76" s="24" t="s">
        <v>879</v>
      </c>
      <c r="AH76" s="24" t="s">
        <v>1120</v>
      </c>
      <c r="AI76" s="24" t="str">
        <f t="shared" si="1"/>
        <v>Logística</v>
      </c>
    </row>
    <row r="77" spans="1:35" ht="45" x14ac:dyDescent="0.25">
      <c r="A77" s="19">
        <v>73</v>
      </c>
      <c r="B77" s="15" t="s">
        <v>488</v>
      </c>
      <c r="C77" s="18" t="s">
        <v>489</v>
      </c>
      <c r="D77" s="24" t="s">
        <v>490</v>
      </c>
      <c r="E77" s="24" t="s">
        <v>491</v>
      </c>
      <c r="F77" s="25" t="s">
        <v>492</v>
      </c>
      <c r="G77" s="24" t="s">
        <v>42</v>
      </c>
      <c r="H77" s="24" t="s">
        <v>43</v>
      </c>
      <c r="I77" s="20" t="s">
        <v>493</v>
      </c>
      <c r="J77" s="17">
        <v>44607</v>
      </c>
      <c r="K77" s="17">
        <v>45703</v>
      </c>
      <c r="L77" s="17">
        <v>46433</v>
      </c>
      <c r="M77" s="27">
        <v>24</v>
      </c>
      <c r="N77" s="21">
        <v>208000</v>
      </c>
      <c r="O77" s="28">
        <v>350</v>
      </c>
      <c r="P77" s="21">
        <v>123400</v>
      </c>
      <c r="Q77" s="21">
        <v>240000</v>
      </c>
      <c r="R77" s="21">
        <v>208000</v>
      </c>
      <c r="S77" s="21"/>
      <c r="T77" s="21"/>
      <c r="U77" s="21"/>
      <c r="V77" s="21"/>
      <c r="W77" s="21"/>
      <c r="X77" s="21"/>
      <c r="Y77" s="21">
        <v>208000</v>
      </c>
      <c r="Z77" s="29">
        <v>0</v>
      </c>
      <c r="AA77" s="30">
        <v>16649.122807017542</v>
      </c>
      <c r="AB77" s="22">
        <v>0</v>
      </c>
      <c r="AC77" s="31" t="s">
        <v>992</v>
      </c>
      <c r="AD77" s="24" t="s">
        <v>859</v>
      </c>
      <c r="AE77" s="24" t="s">
        <v>993</v>
      </c>
      <c r="AF77" s="24" t="s">
        <v>789</v>
      </c>
      <c r="AG77" s="19" t="s">
        <v>994</v>
      </c>
      <c r="AH77" s="19" t="s">
        <v>995</v>
      </c>
      <c r="AI77" s="24" t="str">
        <f t="shared" si="1"/>
        <v>Outros</v>
      </c>
    </row>
    <row r="78" spans="1:35" ht="22.5" x14ac:dyDescent="0.25">
      <c r="A78" s="19">
        <v>74</v>
      </c>
      <c r="B78" s="15" t="s">
        <v>494</v>
      </c>
      <c r="C78" s="18" t="s">
        <v>495</v>
      </c>
      <c r="D78" s="24" t="s">
        <v>496</v>
      </c>
      <c r="E78" s="24" t="s">
        <v>497</v>
      </c>
      <c r="F78" s="25" t="s">
        <v>498</v>
      </c>
      <c r="G78" s="24" t="s">
        <v>42</v>
      </c>
      <c r="H78" s="24" t="s">
        <v>61</v>
      </c>
      <c r="I78" s="20" t="s">
        <v>499</v>
      </c>
      <c r="J78" s="17">
        <v>45889</v>
      </c>
      <c r="K78" s="17">
        <v>45889</v>
      </c>
      <c r="L78" s="17">
        <v>46438</v>
      </c>
      <c r="M78" s="27">
        <v>18</v>
      </c>
      <c r="N78" s="21">
        <v>321722.07</v>
      </c>
      <c r="O78" s="28">
        <v>355</v>
      </c>
      <c r="P78" s="21">
        <v>321722.07</v>
      </c>
      <c r="Q78" s="21"/>
      <c r="R78" s="21"/>
      <c r="S78" s="21"/>
      <c r="T78" s="21"/>
      <c r="U78" s="21"/>
      <c r="V78" s="21"/>
      <c r="W78" s="21"/>
      <c r="X78" s="21"/>
      <c r="Y78" s="21">
        <v>321722.07</v>
      </c>
      <c r="Z78" s="30">
        <v>181755.35</v>
      </c>
      <c r="AA78" s="30">
        <v>21944.953951890035</v>
      </c>
      <c r="AB78" s="22"/>
      <c r="AC78" s="31"/>
      <c r="AD78" s="24" t="s">
        <v>871</v>
      </c>
      <c r="AE78" s="24" t="s">
        <v>877</v>
      </c>
      <c r="AF78" s="24" t="s">
        <v>878</v>
      </c>
      <c r="AG78" s="24" t="s">
        <v>949</v>
      </c>
      <c r="AH78" s="24" t="s">
        <v>950</v>
      </c>
      <c r="AI78" s="24" t="str">
        <f t="shared" si="1"/>
        <v>Logística</v>
      </c>
    </row>
    <row r="79" spans="1:35" ht="45" x14ac:dyDescent="0.25">
      <c r="A79" s="19">
        <v>75</v>
      </c>
      <c r="B79" s="15" t="s">
        <v>500</v>
      </c>
      <c r="C79" s="19" t="s">
        <v>307</v>
      </c>
      <c r="D79" s="24" t="s">
        <v>501</v>
      </c>
      <c r="E79" s="24" t="s">
        <v>502</v>
      </c>
      <c r="F79" s="25" t="s">
        <v>503</v>
      </c>
      <c r="G79" s="24" t="s">
        <v>42</v>
      </c>
      <c r="H79" s="24" t="s">
        <v>43</v>
      </c>
      <c r="I79" s="20" t="s">
        <v>504</v>
      </c>
      <c r="J79" s="17">
        <v>45160</v>
      </c>
      <c r="K79" s="17">
        <v>45160</v>
      </c>
      <c r="L79" s="17">
        <v>46440</v>
      </c>
      <c r="M79" s="27">
        <v>42</v>
      </c>
      <c r="N79" s="32">
        <v>360000</v>
      </c>
      <c r="O79" s="28">
        <v>357</v>
      </c>
      <c r="P79" s="32">
        <v>360000</v>
      </c>
      <c r="Q79" s="33"/>
      <c r="R79" s="33"/>
      <c r="S79" s="33"/>
      <c r="T79" s="33"/>
      <c r="U79" s="33"/>
      <c r="V79" s="33"/>
      <c r="W79" s="33"/>
      <c r="X79" s="33"/>
      <c r="Y79" s="32">
        <v>360000</v>
      </c>
      <c r="Z79" s="29">
        <v>100600</v>
      </c>
      <c r="AA79" s="30">
        <v>8548.3026363308054</v>
      </c>
      <c r="AB79" s="33"/>
      <c r="AC79" s="31"/>
      <c r="AD79" s="24" t="s">
        <v>904</v>
      </c>
      <c r="AE79" s="24" t="s">
        <v>931</v>
      </c>
      <c r="AF79" s="24" t="s">
        <v>996</v>
      </c>
      <c r="AG79" s="24" t="s">
        <v>997</v>
      </c>
      <c r="AH79" s="24" t="s">
        <v>998</v>
      </c>
      <c r="AI79" s="24" t="str">
        <f t="shared" si="1"/>
        <v>Financeiro</v>
      </c>
    </row>
    <row r="80" spans="1:35" ht="22.5" x14ac:dyDescent="0.25">
      <c r="A80" s="19">
        <v>76</v>
      </c>
      <c r="B80" s="15" t="s">
        <v>1138</v>
      </c>
      <c r="C80" s="19" t="s">
        <v>1139</v>
      </c>
      <c r="D80" s="24" t="s">
        <v>1140</v>
      </c>
      <c r="E80" s="24" t="s">
        <v>40</v>
      </c>
      <c r="F80" s="25" t="s">
        <v>1141</v>
      </c>
      <c r="G80" s="24" t="s">
        <v>42</v>
      </c>
      <c r="H80" s="24" t="s">
        <v>61</v>
      </c>
      <c r="I80" s="20" t="s">
        <v>1142</v>
      </c>
      <c r="J80" s="17">
        <v>46083</v>
      </c>
      <c r="K80" s="17">
        <v>46083</v>
      </c>
      <c r="L80" s="17">
        <v>46446</v>
      </c>
      <c r="M80" s="27">
        <v>12</v>
      </c>
      <c r="N80" s="32">
        <v>11550</v>
      </c>
      <c r="O80" s="28">
        <v>363</v>
      </c>
      <c r="P80" s="32">
        <v>11550</v>
      </c>
      <c r="Q80" s="33"/>
      <c r="R80" s="33"/>
      <c r="S80" s="33"/>
      <c r="T80" s="33"/>
      <c r="U80" s="33"/>
      <c r="V80" s="33"/>
      <c r="W80" s="33"/>
      <c r="X80" s="33"/>
      <c r="Y80" s="32">
        <v>11550</v>
      </c>
      <c r="Z80" s="29">
        <v>11550</v>
      </c>
      <c r="AA80" s="30">
        <v>0</v>
      </c>
      <c r="AB80" s="33"/>
      <c r="AC80" s="31"/>
      <c r="AD80" s="24" t="s">
        <v>859</v>
      </c>
      <c r="AE80" s="24" t="s">
        <v>866</v>
      </c>
      <c r="AF80" s="24" t="s">
        <v>789</v>
      </c>
      <c r="AG80" s="24" t="s">
        <v>868</v>
      </c>
      <c r="AH80" s="24" t="s">
        <v>1159</v>
      </c>
      <c r="AI80" s="24" t="str">
        <f t="shared" si="1"/>
        <v>Jurídico</v>
      </c>
    </row>
    <row r="81" spans="1:35" ht="22.5" x14ac:dyDescent="0.25">
      <c r="A81" s="19">
        <v>77</v>
      </c>
      <c r="B81" s="15" t="s">
        <v>505</v>
      </c>
      <c r="C81" s="19" t="s">
        <v>506</v>
      </c>
      <c r="D81" s="24" t="s">
        <v>507</v>
      </c>
      <c r="E81" s="24" t="s">
        <v>508</v>
      </c>
      <c r="F81" s="25" t="s">
        <v>509</v>
      </c>
      <c r="G81" s="24" t="s">
        <v>42</v>
      </c>
      <c r="H81" s="24" t="s">
        <v>43</v>
      </c>
      <c r="I81" s="20" t="s">
        <v>510</v>
      </c>
      <c r="J81" s="17">
        <v>45541</v>
      </c>
      <c r="K81" s="17">
        <v>45541</v>
      </c>
      <c r="L81" s="17">
        <v>46452</v>
      </c>
      <c r="M81" s="27">
        <v>30</v>
      </c>
      <c r="N81" s="21">
        <v>226350</v>
      </c>
      <c r="O81" s="28">
        <v>369</v>
      </c>
      <c r="P81" s="21">
        <v>226350</v>
      </c>
      <c r="Q81" s="21"/>
      <c r="R81" s="21"/>
      <c r="S81" s="21"/>
      <c r="T81" s="21"/>
      <c r="U81" s="21"/>
      <c r="V81" s="21"/>
      <c r="W81" s="21"/>
      <c r="X81" s="21"/>
      <c r="Y81" s="21">
        <v>226350</v>
      </c>
      <c r="Z81" s="29">
        <v>187430</v>
      </c>
      <c r="AA81" s="30">
        <v>2184.1635916359164</v>
      </c>
      <c r="AB81" s="22"/>
      <c r="AC81" s="31"/>
      <c r="AD81" s="24" t="s">
        <v>871</v>
      </c>
      <c r="AE81" s="24" t="s">
        <v>877</v>
      </c>
      <c r="AF81" s="24" t="s">
        <v>878</v>
      </c>
      <c r="AG81" s="24" t="s">
        <v>950</v>
      </c>
      <c r="AH81" s="24" t="s">
        <v>949</v>
      </c>
      <c r="AI81" s="24" t="str">
        <f t="shared" si="1"/>
        <v>Logística</v>
      </c>
    </row>
    <row r="82" spans="1:35" ht="22.5" x14ac:dyDescent="0.25">
      <c r="A82" s="19">
        <v>78</v>
      </c>
      <c r="B82" s="15" t="s">
        <v>511</v>
      </c>
      <c r="C82" s="19" t="s">
        <v>512</v>
      </c>
      <c r="D82" s="24" t="s">
        <v>513</v>
      </c>
      <c r="E82" s="24" t="s">
        <v>514</v>
      </c>
      <c r="F82" s="25" t="s">
        <v>1143</v>
      </c>
      <c r="G82" s="24" t="s">
        <v>42</v>
      </c>
      <c r="H82" s="24" t="s">
        <v>61</v>
      </c>
      <c r="I82" s="20" t="s">
        <v>516</v>
      </c>
      <c r="J82" s="17">
        <v>44630</v>
      </c>
      <c r="K82" s="17">
        <v>45545</v>
      </c>
      <c r="L82" s="17">
        <v>46456</v>
      </c>
      <c r="M82" s="27">
        <v>30</v>
      </c>
      <c r="N82" s="21">
        <v>48262.91</v>
      </c>
      <c r="O82" s="28">
        <v>373</v>
      </c>
      <c r="P82" s="21">
        <v>41940</v>
      </c>
      <c r="Q82" s="21">
        <v>46278.3</v>
      </c>
      <c r="R82" s="21">
        <v>0</v>
      </c>
      <c r="S82" s="21">
        <v>1984.61</v>
      </c>
      <c r="T82" s="21"/>
      <c r="U82" s="21"/>
      <c r="V82" s="21"/>
      <c r="W82" s="21"/>
      <c r="X82" s="21"/>
      <c r="Y82" s="21">
        <v>48262.91</v>
      </c>
      <c r="Z82" s="29">
        <v>39007.25</v>
      </c>
      <c r="AA82" s="30">
        <v>523.28313197026034</v>
      </c>
      <c r="AB82" s="22">
        <v>0</v>
      </c>
      <c r="AC82" s="31" t="s">
        <v>1160</v>
      </c>
      <c r="AD82" s="24" t="s">
        <v>854</v>
      </c>
      <c r="AE82" s="24" t="s">
        <v>855</v>
      </c>
      <c r="AF82" s="24" t="s">
        <v>856</v>
      </c>
      <c r="AG82" s="24" t="s">
        <v>882</v>
      </c>
      <c r="AH82" s="24" t="s">
        <v>857</v>
      </c>
      <c r="AI82" s="24" t="str">
        <f t="shared" si="1"/>
        <v>Regionais</v>
      </c>
    </row>
    <row r="83" spans="1:35" ht="22.5" x14ac:dyDescent="0.25">
      <c r="A83" s="19">
        <v>79</v>
      </c>
      <c r="B83" s="15" t="s">
        <v>517</v>
      </c>
      <c r="C83" s="18" t="s">
        <v>518</v>
      </c>
      <c r="D83" s="24" t="s">
        <v>519</v>
      </c>
      <c r="E83" s="24" t="s">
        <v>520</v>
      </c>
      <c r="F83" s="25" t="s">
        <v>521</v>
      </c>
      <c r="G83" s="24" t="s">
        <v>42</v>
      </c>
      <c r="H83" s="24" t="s">
        <v>43</v>
      </c>
      <c r="I83" s="20" t="s">
        <v>522</v>
      </c>
      <c r="J83" s="17">
        <v>45554</v>
      </c>
      <c r="K83" s="17">
        <v>45554</v>
      </c>
      <c r="L83" s="17">
        <v>46465</v>
      </c>
      <c r="M83" s="27">
        <v>30</v>
      </c>
      <c r="N83" s="21">
        <v>1593000.75</v>
      </c>
      <c r="O83" s="28">
        <v>382</v>
      </c>
      <c r="P83" s="21">
        <v>1593000.75</v>
      </c>
      <c r="Q83" s="21"/>
      <c r="R83" s="21"/>
      <c r="S83" s="21"/>
      <c r="T83" s="21"/>
      <c r="U83" s="21"/>
      <c r="V83" s="21"/>
      <c r="W83" s="21"/>
      <c r="X83" s="21"/>
      <c r="Y83" s="21">
        <v>1593000.75</v>
      </c>
      <c r="Z83" s="29">
        <v>1478600.47</v>
      </c>
      <c r="AA83" s="30">
        <v>6577.8358853182117</v>
      </c>
      <c r="AB83" s="22"/>
      <c r="AC83" s="31"/>
      <c r="AD83" s="24" t="s">
        <v>859</v>
      </c>
      <c r="AE83" s="24" t="s">
        <v>860</v>
      </c>
      <c r="AF83" s="24" t="s">
        <v>861</v>
      </c>
      <c r="AG83" s="24" t="s">
        <v>1000</v>
      </c>
      <c r="AH83" s="24" t="s">
        <v>987</v>
      </c>
      <c r="AI83" s="24" t="str">
        <f t="shared" si="1"/>
        <v>Comunicação</v>
      </c>
    </row>
    <row r="84" spans="1:35" ht="33.75" x14ac:dyDescent="0.25">
      <c r="A84" s="19">
        <v>80</v>
      </c>
      <c r="B84" s="15" t="s">
        <v>523</v>
      </c>
      <c r="C84" s="18" t="s">
        <v>524</v>
      </c>
      <c r="D84" s="24" t="s">
        <v>525</v>
      </c>
      <c r="E84" s="24" t="s">
        <v>526</v>
      </c>
      <c r="F84" s="25" t="s">
        <v>527</v>
      </c>
      <c r="G84" s="24" t="s">
        <v>528</v>
      </c>
      <c r="H84" s="24" t="s">
        <v>61</v>
      </c>
      <c r="I84" s="20" t="s">
        <v>529</v>
      </c>
      <c r="J84" s="17">
        <v>44642</v>
      </c>
      <c r="K84" s="17">
        <v>44642</v>
      </c>
      <c r="L84" s="17">
        <v>46467</v>
      </c>
      <c r="M84" s="27">
        <v>60</v>
      </c>
      <c r="N84" s="21">
        <v>199886.88</v>
      </c>
      <c r="O84" s="28">
        <v>384</v>
      </c>
      <c r="P84" s="21">
        <v>199620</v>
      </c>
      <c r="Q84" s="21">
        <v>266.88</v>
      </c>
      <c r="R84" s="21">
        <v>0</v>
      </c>
      <c r="S84" s="21"/>
      <c r="T84" s="21"/>
      <c r="U84" s="21"/>
      <c r="V84" s="21"/>
      <c r="W84" s="21"/>
      <c r="X84" s="21"/>
      <c r="Y84" s="21">
        <v>199886.88</v>
      </c>
      <c r="Z84" s="29">
        <v>42984.24</v>
      </c>
      <c r="AA84" s="30">
        <v>3311.9051353226932</v>
      </c>
      <c r="AB84" s="22"/>
      <c r="AC84" s="31" t="s">
        <v>1001</v>
      </c>
      <c r="AD84" s="24" t="s">
        <v>854</v>
      </c>
      <c r="AE84" s="24" t="s">
        <v>855</v>
      </c>
      <c r="AF84" s="24" t="s">
        <v>1002</v>
      </c>
      <c r="AG84" s="24" t="s">
        <v>1003</v>
      </c>
      <c r="AH84" s="24" t="s">
        <v>1004</v>
      </c>
      <c r="AI84" s="24" t="str">
        <f t="shared" si="1"/>
        <v>Regionais</v>
      </c>
    </row>
    <row r="85" spans="1:35" ht="45" x14ac:dyDescent="0.25">
      <c r="A85" s="19">
        <v>81</v>
      </c>
      <c r="B85" s="15" t="s">
        <v>530</v>
      </c>
      <c r="C85" s="19" t="s">
        <v>531</v>
      </c>
      <c r="D85" s="24" t="s">
        <v>532</v>
      </c>
      <c r="E85" s="24" t="s">
        <v>533</v>
      </c>
      <c r="F85" s="25" t="s">
        <v>534</v>
      </c>
      <c r="G85" s="24" t="s">
        <v>42</v>
      </c>
      <c r="H85" s="24" t="s">
        <v>61</v>
      </c>
      <c r="I85" s="20" t="s">
        <v>535</v>
      </c>
      <c r="J85" s="17">
        <v>44642</v>
      </c>
      <c r="K85" s="17">
        <v>45738</v>
      </c>
      <c r="L85" s="17">
        <v>46468</v>
      </c>
      <c r="M85" s="27">
        <v>24</v>
      </c>
      <c r="N85" s="21">
        <v>222543.51</v>
      </c>
      <c r="O85" s="28">
        <v>385</v>
      </c>
      <c r="P85" s="21">
        <v>287767.44</v>
      </c>
      <c r="Q85" s="21">
        <v>12339.3</v>
      </c>
      <c r="R85" s="21">
        <v>5321.88</v>
      </c>
      <c r="S85" s="21">
        <v>222543.51</v>
      </c>
      <c r="T85" s="21"/>
      <c r="U85" s="21"/>
      <c r="V85" s="21"/>
      <c r="W85" s="21"/>
      <c r="X85" s="21"/>
      <c r="Y85" s="21">
        <v>221737.68</v>
      </c>
      <c r="Z85" s="29">
        <v>120913.74</v>
      </c>
      <c r="AA85" s="30">
        <v>8960.1125724637695</v>
      </c>
      <c r="AB85" s="22"/>
      <c r="AC85" s="31" t="s">
        <v>1005</v>
      </c>
      <c r="AD85" s="24" t="s">
        <v>871</v>
      </c>
      <c r="AE85" s="24" t="s">
        <v>877</v>
      </c>
      <c r="AF85" s="24" t="s">
        <v>878</v>
      </c>
      <c r="AG85" s="24" t="s">
        <v>950</v>
      </c>
      <c r="AH85" s="24" t="s">
        <v>989</v>
      </c>
      <c r="AI85" s="24" t="str">
        <f t="shared" si="1"/>
        <v>Logística</v>
      </c>
    </row>
    <row r="86" spans="1:35" ht="22.5" x14ac:dyDescent="0.25">
      <c r="A86" s="19">
        <v>82</v>
      </c>
      <c r="B86" s="15" t="s">
        <v>536</v>
      </c>
      <c r="C86" s="19" t="s">
        <v>537</v>
      </c>
      <c r="D86" s="24" t="s">
        <v>538</v>
      </c>
      <c r="E86" s="24" t="s">
        <v>539</v>
      </c>
      <c r="F86" s="25" t="s">
        <v>540</v>
      </c>
      <c r="G86" s="24" t="s">
        <v>541</v>
      </c>
      <c r="H86" s="26" t="s">
        <v>43</v>
      </c>
      <c r="I86" s="20" t="s">
        <v>542</v>
      </c>
      <c r="J86" s="17">
        <v>44652</v>
      </c>
      <c r="K86" s="17">
        <v>45748</v>
      </c>
      <c r="L86" s="17">
        <v>46478</v>
      </c>
      <c r="M86" s="27">
        <v>24</v>
      </c>
      <c r="N86" s="21">
        <v>0</v>
      </c>
      <c r="O86" s="28">
        <v>395</v>
      </c>
      <c r="P86" s="21">
        <v>0</v>
      </c>
      <c r="Q86" s="21">
        <v>0</v>
      </c>
      <c r="R86" s="21"/>
      <c r="S86" s="21"/>
      <c r="T86" s="21"/>
      <c r="U86" s="21"/>
      <c r="V86" s="21"/>
      <c r="W86" s="21"/>
      <c r="X86" s="21"/>
      <c r="Y86" s="21">
        <v>0</v>
      </c>
      <c r="Z86" s="29">
        <v>0</v>
      </c>
      <c r="AA86" s="30">
        <v>0</v>
      </c>
      <c r="AB86" s="22"/>
      <c r="AC86" s="31" t="s">
        <v>1006</v>
      </c>
      <c r="AD86" s="24" t="s">
        <v>871</v>
      </c>
      <c r="AE86" s="24" t="s">
        <v>877</v>
      </c>
      <c r="AF86" s="24" t="s">
        <v>878</v>
      </c>
      <c r="AG86" s="24" t="s">
        <v>1007</v>
      </c>
      <c r="AH86" s="24" t="s">
        <v>1008</v>
      </c>
      <c r="AI86" s="24" t="str">
        <f t="shared" si="1"/>
        <v>Logística</v>
      </c>
    </row>
    <row r="87" spans="1:35" ht="22.5" x14ac:dyDescent="0.25">
      <c r="A87" s="19">
        <v>83</v>
      </c>
      <c r="B87" s="15" t="s">
        <v>543</v>
      </c>
      <c r="C87" s="19" t="s">
        <v>544</v>
      </c>
      <c r="D87" s="24" t="s">
        <v>545</v>
      </c>
      <c r="E87" s="24" t="s">
        <v>533</v>
      </c>
      <c r="F87" s="25" t="s">
        <v>546</v>
      </c>
      <c r="G87" s="24" t="s">
        <v>42</v>
      </c>
      <c r="H87" s="24" t="s">
        <v>61</v>
      </c>
      <c r="I87" s="20" t="s">
        <v>547</v>
      </c>
      <c r="J87" s="17">
        <v>44652</v>
      </c>
      <c r="K87" s="17">
        <v>45748</v>
      </c>
      <c r="L87" s="17">
        <v>46478</v>
      </c>
      <c r="M87" s="27">
        <v>24</v>
      </c>
      <c r="N87" s="21">
        <v>47231.12</v>
      </c>
      <c r="O87" s="28">
        <v>395</v>
      </c>
      <c r="P87" s="21">
        <v>59880</v>
      </c>
      <c r="Q87" s="21">
        <v>47231.12</v>
      </c>
      <c r="R87" s="21"/>
      <c r="S87" s="21"/>
      <c r="T87" s="21"/>
      <c r="U87" s="21"/>
      <c r="V87" s="21"/>
      <c r="W87" s="21"/>
      <c r="X87" s="21"/>
      <c r="Y87" s="21">
        <v>44049.4</v>
      </c>
      <c r="Z87" s="29">
        <v>25206.42</v>
      </c>
      <c r="AA87" s="30">
        <v>1999.7550995024881</v>
      </c>
      <c r="AB87" s="22"/>
      <c r="AC87" s="31" t="s">
        <v>1009</v>
      </c>
      <c r="AD87" s="24" t="s">
        <v>871</v>
      </c>
      <c r="AE87" s="24" t="s">
        <v>877</v>
      </c>
      <c r="AF87" s="24" t="s">
        <v>878</v>
      </c>
      <c r="AG87" s="24" t="s">
        <v>950</v>
      </c>
      <c r="AH87" s="24" t="s">
        <v>989</v>
      </c>
      <c r="AI87" s="24" t="str">
        <f t="shared" si="1"/>
        <v>Logística</v>
      </c>
    </row>
    <row r="88" spans="1:35" ht="67.5" x14ac:dyDescent="0.25">
      <c r="A88" s="19">
        <v>84</v>
      </c>
      <c r="B88" s="15" t="s">
        <v>548</v>
      </c>
      <c r="C88" s="19" t="s">
        <v>549</v>
      </c>
      <c r="D88" s="24" t="s">
        <v>550</v>
      </c>
      <c r="E88" s="24" t="s">
        <v>551</v>
      </c>
      <c r="F88" s="25" t="s">
        <v>1103</v>
      </c>
      <c r="G88" s="24" t="s">
        <v>42</v>
      </c>
      <c r="H88" s="26" t="s">
        <v>61</v>
      </c>
      <c r="I88" s="20" t="s">
        <v>553</v>
      </c>
      <c r="J88" s="17">
        <v>44679</v>
      </c>
      <c r="K88" s="17">
        <v>45774</v>
      </c>
      <c r="L88" s="17">
        <v>46504</v>
      </c>
      <c r="M88" s="27">
        <v>24</v>
      </c>
      <c r="N88" s="21">
        <v>56777.3</v>
      </c>
      <c r="O88" s="28">
        <v>421</v>
      </c>
      <c r="P88" s="21">
        <v>63379.08</v>
      </c>
      <c r="Q88" s="21">
        <v>3235.97</v>
      </c>
      <c r="R88" s="21">
        <v>45779.28</v>
      </c>
      <c r="S88" s="21">
        <v>2869.22</v>
      </c>
      <c r="T88" s="21">
        <v>8128.8</v>
      </c>
      <c r="U88" s="21"/>
      <c r="V88" s="21"/>
      <c r="W88" s="21"/>
      <c r="X88" s="21"/>
      <c r="Y88" s="21">
        <v>56777.3</v>
      </c>
      <c r="Z88" s="29">
        <v>36579.85</v>
      </c>
      <c r="AA88" s="30">
        <v>1988.1524406688245</v>
      </c>
      <c r="AB88" s="22">
        <v>0.1671</v>
      </c>
      <c r="AC88" s="31" t="s">
        <v>1121</v>
      </c>
      <c r="AD88" s="24" t="s">
        <v>871</v>
      </c>
      <c r="AE88" s="24" t="s">
        <v>895</v>
      </c>
      <c r="AF88" s="24" t="s">
        <v>951</v>
      </c>
      <c r="AG88" s="24" t="s">
        <v>1011</v>
      </c>
      <c r="AH88" s="24" t="s">
        <v>1012</v>
      </c>
      <c r="AI88" s="24" t="str">
        <f t="shared" si="1"/>
        <v>TI</v>
      </c>
    </row>
    <row r="89" spans="1:35" ht="22.5" x14ac:dyDescent="0.25">
      <c r="A89" s="19">
        <v>85</v>
      </c>
      <c r="B89" s="15" t="s">
        <v>554</v>
      </c>
      <c r="C89" s="18" t="s">
        <v>555</v>
      </c>
      <c r="D89" s="24" t="s">
        <v>556</v>
      </c>
      <c r="E89" s="24" t="s">
        <v>86</v>
      </c>
      <c r="F89" s="25" t="s">
        <v>557</v>
      </c>
      <c r="G89" s="24" t="s">
        <v>558</v>
      </c>
      <c r="H89" s="26" t="s">
        <v>61</v>
      </c>
      <c r="I89" s="20" t="s">
        <v>559</v>
      </c>
      <c r="J89" s="17">
        <v>44680</v>
      </c>
      <c r="K89" s="17">
        <v>45411</v>
      </c>
      <c r="L89" s="17">
        <v>46506</v>
      </c>
      <c r="M89" s="27">
        <v>36</v>
      </c>
      <c r="N89" s="21">
        <v>23805.360000000001</v>
      </c>
      <c r="O89" s="28">
        <v>423</v>
      </c>
      <c r="P89" s="21">
        <v>12805.68</v>
      </c>
      <c r="Q89" s="21">
        <v>0</v>
      </c>
      <c r="R89" s="21">
        <v>23805.360000000001</v>
      </c>
      <c r="S89" s="21"/>
      <c r="T89" s="21"/>
      <c r="U89" s="21"/>
      <c r="V89" s="21"/>
      <c r="W89" s="21"/>
      <c r="X89" s="21"/>
      <c r="Y89" s="21">
        <v>22435.56</v>
      </c>
      <c r="Z89" s="34">
        <v>23805.360000000001</v>
      </c>
      <c r="AA89" s="30">
        <v>0</v>
      </c>
      <c r="AB89" s="22"/>
      <c r="AC89" s="31" t="s">
        <v>1013</v>
      </c>
      <c r="AD89" s="24" t="s">
        <v>871</v>
      </c>
      <c r="AE89" s="24" t="s">
        <v>877</v>
      </c>
      <c r="AF89" s="24" t="s">
        <v>878</v>
      </c>
      <c r="AG89" s="24" t="s">
        <v>983</v>
      </c>
      <c r="AH89" s="24" t="s">
        <v>949</v>
      </c>
      <c r="AI89" s="24" t="str">
        <f t="shared" si="1"/>
        <v>Logística</v>
      </c>
    </row>
    <row r="90" spans="1:35" ht="22.5" x14ac:dyDescent="0.25">
      <c r="A90" s="19">
        <v>86</v>
      </c>
      <c r="B90" s="15" t="s">
        <v>560</v>
      </c>
      <c r="C90" s="18" t="s">
        <v>561</v>
      </c>
      <c r="D90" s="24" t="s">
        <v>562</v>
      </c>
      <c r="E90" s="24" t="s">
        <v>86</v>
      </c>
      <c r="F90" s="25" t="s">
        <v>563</v>
      </c>
      <c r="G90" s="24" t="s">
        <v>558</v>
      </c>
      <c r="H90" s="26" t="s">
        <v>61</v>
      </c>
      <c r="I90" s="20" t="s">
        <v>564</v>
      </c>
      <c r="J90" s="17">
        <v>44684</v>
      </c>
      <c r="K90" s="17">
        <v>45415</v>
      </c>
      <c r="L90" s="17">
        <v>46509</v>
      </c>
      <c r="M90" s="27">
        <v>36</v>
      </c>
      <c r="N90" s="21">
        <v>32442.78</v>
      </c>
      <c r="O90" s="28">
        <v>426</v>
      </c>
      <c r="P90" s="21">
        <v>15419.76</v>
      </c>
      <c r="Q90" s="21">
        <v>0</v>
      </c>
      <c r="R90" s="21">
        <v>32442.78</v>
      </c>
      <c r="S90" s="21"/>
      <c r="T90" s="21"/>
      <c r="U90" s="21"/>
      <c r="V90" s="21"/>
      <c r="W90" s="21"/>
      <c r="X90" s="21"/>
      <c r="Y90" s="21">
        <v>27015.48</v>
      </c>
      <c r="Z90" s="34">
        <v>32442.78</v>
      </c>
      <c r="AA90" s="30">
        <v>0</v>
      </c>
      <c r="AB90" s="22"/>
      <c r="AC90" s="31" t="s">
        <v>1013</v>
      </c>
      <c r="AD90" s="24" t="s">
        <v>871</v>
      </c>
      <c r="AE90" s="24" t="s">
        <v>877</v>
      </c>
      <c r="AF90" s="24" t="s">
        <v>878</v>
      </c>
      <c r="AG90" s="24" t="s">
        <v>983</v>
      </c>
      <c r="AH90" s="24" t="s">
        <v>949</v>
      </c>
      <c r="AI90" s="24" t="str">
        <f t="shared" si="1"/>
        <v>Logística</v>
      </c>
    </row>
    <row r="91" spans="1:35" ht="22.5" x14ac:dyDescent="0.25">
      <c r="A91" s="19">
        <v>87</v>
      </c>
      <c r="B91" s="15" t="s">
        <v>565</v>
      </c>
      <c r="C91" s="18" t="s">
        <v>566</v>
      </c>
      <c r="D91" s="24" t="s">
        <v>567</v>
      </c>
      <c r="E91" s="24" t="s">
        <v>40</v>
      </c>
      <c r="F91" s="25" t="s">
        <v>568</v>
      </c>
      <c r="G91" s="24" t="s">
        <v>42</v>
      </c>
      <c r="H91" s="24" t="s">
        <v>43</v>
      </c>
      <c r="I91" s="20" t="s">
        <v>569</v>
      </c>
      <c r="J91" s="17">
        <v>44687</v>
      </c>
      <c r="K91" s="17">
        <v>44687</v>
      </c>
      <c r="L91" s="17">
        <v>46512</v>
      </c>
      <c r="M91" s="27">
        <v>60</v>
      </c>
      <c r="N91" s="30">
        <v>750</v>
      </c>
      <c r="O91" s="28">
        <v>429</v>
      </c>
      <c r="P91" s="30">
        <v>750</v>
      </c>
      <c r="Q91" s="21"/>
      <c r="R91" s="21"/>
      <c r="S91" s="21"/>
      <c r="T91" s="21"/>
      <c r="U91" s="21"/>
      <c r="V91" s="21"/>
      <c r="W91" s="21"/>
      <c r="X91" s="21"/>
      <c r="Y91" s="30">
        <v>750</v>
      </c>
      <c r="Z91" s="29">
        <v>0</v>
      </c>
      <c r="AA91" s="30">
        <v>16.341332378223495</v>
      </c>
      <c r="AB91" s="22"/>
      <c r="AC91" s="31"/>
      <c r="AD91" s="24" t="s">
        <v>871</v>
      </c>
      <c r="AE91" s="24" t="s">
        <v>877</v>
      </c>
      <c r="AF91" s="24" t="s">
        <v>878</v>
      </c>
      <c r="AG91" s="24" t="s">
        <v>885</v>
      </c>
      <c r="AH91" s="24" t="s">
        <v>983</v>
      </c>
      <c r="AI91" s="24" t="str">
        <f t="shared" si="1"/>
        <v>Logística</v>
      </c>
    </row>
    <row r="92" spans="1:35" ht="45" x14ac:dyDescent="0.25">
      <c r="A92" s="19">
        <v>88</v>
      </c>
      <c r="B92" s="15" t="s">
        <v>570</v>
      </c>
      <c r="C92" s="18" t="s">
        <v>571</v>
      </c>
      <c r="D92" s="24" t="s">
        <v>572</v>
      </c>
      <c r="E92" s="24" t="s">
        <v>86</v>
      </c>
      <c r="F92" s="25">
        <v>2725</v>
      </c>
      <c r="G92" s="24" t="s">
        <v>42</v>
      </c>
      <c r="H92" s="26" t="s">
        <v>61</v>
      </c>
      <c r="I92" s="20" t="s">
        <v>573</v>
      </c>
      <c r="J92" s="17">
        <v>45630</v>
      </c>
      <c r="K92" s="17">
        <v>45630</v>
      </c>
      <c r="L92" s="17">
        <v>46542</v>
      </c>
      <c r="M92" s="27">
        <v>30</v>
      </c>
      <c r="N92" s="30">
        <v>353250</v>
      </c>
      <c r="O92" s="28">
        <v>459</v>
      </c>
      <c r="P92" s="30">
        <v>353250</v>
      </c>
      <c r="Q92" s="21"/>
      <c r="R92" s="21"/>
      <c r="S92" s="21"/>
      <c r="T92" s="21"/>
      <c r="U92" s="21"/>
      <c r="V92" s="21"/>
      <c r="W92" s="21"/>
      <c r="X92" s="21"/>
      <c r="Y92" s="30">
        <v>353250</v>
      </c>
      <c r="Z92" s="29">
        <v>249524.04</v>
      </c>
      <c r="AA92" s="30">
        <v>6964.6753863134654</v>
      </c>
      <c r="AB92" s="22"/>
      <c r="AC92" s="31"/>
      <c r="AD92" s="24" t="s">
        <v>859</v>
      </c>
      <c r="AE92" s="24" t="s">
        <v>866</v>
      </c>
      <c r="AF92" s="24" t="s">
        <v>789</v>
      </c>
      <c r="AG92" s="24" t="s">
        <v>868</v>
      </c>
      <c r="AH92" s="24" t="s">
        <v>869</v>
      </c>
      <c r="AI92" s="24" t="str">
        <f t="shared" si="1"/>
        <v>Jurídico</v>
      </c>
    </row>
    <row r="93" spans="1:35" ht="22.5" x14ac:dyDescent="0.25">
      <c r="A93" s="19">
        <v>89</v>
      </c>
      <c r="B93" s="15" t="s">
        <v>574</v>
      </c>
      <c r="C93" s="18" t="s">
        <v>575</v>
      </c>
      <c r="D93" s="24" t="s">
        <v>576</v>
      </c>
      <c r="E93" s="24" t="s">
        <v>40</v>
      </c>
      <c r="F93" s="25" t="s">
        <v>577</v>
      </c>
      <c r="G93" s="24" t="s">
        <v>42</v>
      </c>
      <c r="H93" s="24" t="s">
        <v>43</v>
      </c>
      <c r="I93" s="20" t="s">
        <v>578</v>
      </c>
      <c r="J93" s="17">
        <v>44732</v>
      </c>
      <c r="K93" s="17">
        <v>44732</v>
      </c>
      <c r="L93" s="17">
        <v>46557</v>
      </c>
      <c r="M93" s="27">
        <v>60</v>
      </c>
      <c r="N93" s="29">
        <v>1347</v>
      </c>
      <c r="O93" s="28">
        <v>474</v>
      </c>
      <c r="P93" s="29">
        <v>1347</v>
      </c>
      <c r="Q93" s="21"/>
      <c r="R93" s="21"/>
      <c r="S93" s="21"/>
      <c r="T93" s="21"/>
      <c r="U93" s="21"/>
      <c r="V93" s="21"/>
      <c r="W93" s="21"/>
      <c r="X93" s="21"/>
      <c r="Y93" s="29">
        <v>1347</v>
      </c>
      <c r="Z93" s="29">
        <v>1347</v>
      </c>
      <c r="AA93" s="30">
        <v>0</v>
      </c>
      <c r="AB93" s="22"/>
      <c r="AC93" s="31"/>
      <c r="AD93" s="24" t="s">
        <v>871</v>
      </c>
      <c r="AE93" s="24" t="s">
        <v>877</v>
      </c>
      <c r="AF93" s="24" t="s">
        <v>878</v>
      </c>
      <c r="AG93" s="24" t="s">
        <v>885</v>
      </c>
      <c r="AH93" s="24" t="s">
        <v>983</v>
      </c>
      <c r="AI93" s="24" t="str">
        <f t="shared" si="1"/>
        <v>Logística</v>
      </c>
    </row>
    <row r="94" spans="1:35" ht="22.5" x14ac:dyDescent="0.25">
      <c r="A94" s="19">
        <v>90</v>
      </c>
      <c r="B94" s="15" t="s">
        <v>579</v>
      </c>
      <c r="C94" s="19" t="s">
        <v>580</v>
      </c>
      <c r="D94" s="24" t="s">
        <v>581</v>
      </c>
      <c r="E94" s="24" t="s">
        <v>582</v>
      </c>
      <c r="F94" s="25" t="s">
        <v>583</v>
      </c>
      <c r="G94" s="24" t="s">
        <v>408</v>
      </c>
      <c r="H94" s="24" t="s">
        <v>43</v>
      </c>
      <c r="I94" s="20" t="s">
        <v>584</v>
      </c>
      <c r="J94" s="17">
        <v>45841</v>
      </c>
      <c r="K94" s="17">
        <v>45841</v>
      </c>
      <c r="L94" s="17">
        <v>46571</v>
      </c>
      <c r="M94" s="27">
        <v>24</v>
      </c>
      <c r="N94" s="32">
        <v>180445</v>
      </c>
      <c r="O94" s="28">
        <v>488</v>
      </c>
      <c r="P94" s="32">
        <v>180445</v>
      </c>
      <c r="Q94" s="33"/>
      <c r="R94" s="33"/>
      <c r="S94" s="33"/>
      <c r="T94" s="33"/>
      <c r="U94" s="33"/>
      <c r="V94" s="33"/>
      <c r="W94" s="33"/>
      <c r="X94" s="33"/>
      <c r="Y94" s="32">
        <v>180445</v>
      </c>
      <c r="Z94" s="35">
        <v>0</v>
      </c>
      <c r="AA94" s="30">
        <v>22679.898415977965</v>
      </c>
      <c r="AB94" s="33"/>
      <c r="AC94" s="31"/>
      <c r="AD94" s="24" t="s">
        <v>871</v>
      </c>
      <c r="AE94" s="24" t="s">
        <v>877</v>
      </c>
      <c r="AF94" s="24" t="s">
        <v>878</v>
      </c>
      <c r="AG94" s="24" t="s">
        <v>956</v>
      </c>
      <c r="AH94" s="24" t="s">
        <v>983</v>
      </c>
      <c r="AI94" s="24" t="str">
        <f t="shared" si="1"/>
        <v>Logística</v>
      </c>
    </row>
    <row r="95" spans="1:35" ht="22.5" x14ac:dyDescent="0.25">
      <c r="A95" s="19">
        <v>91</v>
      </c>
      <c r="B95" s="15" t="s">
        <v>585</v>
      </c>
      <c r="C95" s="19" t="s">
        <v>586</v>
      </c>
      <c r="D95" s="24" t="s">
        <v>587</v>
      </c>
      <c r="E95" s="24" t="s">
        <v>40</v>
      </c>
      <c r="F95" s="25" t="s">
        <v>588</v>
      </c>
      <c r="G95" s="24" t="s">
        <v>42</v>
      </c>
      <c r="H95" s="24" t="s">
        <v>43</v>
      </c>
      <c r="I95" s="20" t="s">
        <v>589</v>
      </c>
      <c r="J95" s="17">
        <v>45846</v>
      </c>
      <c r="K95" s="17">
        <v>45846</v>
      </c>
      <c r="L95" s="17">
        <v>46576</v>
      </c>
      <c r="M95" s="27">
        <v>24</v>
      </c>
      <c r="N95" s="32">
        <v>11273.72</v>
      </c>
      <c r="O95" s="28">
        <v>493</v>
      </c>
      <c r="P95" s="32">
        <v>11273.72</v>
      </c>
      <c r="Q95" s="33"/>
      <c r="R95" s="33"/>
      <c r="S95" s="33"/>
      <c r="T95" s="33"/>
      <c r="U95" s="33"/>
      <c r="V95" s="33"/>
      <c r="W95" s="33"/>
      <c r="X95" s="33"/>
      <c r="Y95" s="32">
        <v>11273.72</v>
      </c>
      <c r="Z95" s="29">
        <v>8455.2999999999993</v>
      </c>
      <c r="AA95" s="30">
        <v>361.71705344585092</v>
      </c>
      <c r="AB95" s="33"/>
      <c r="AC95" s="31"/>
      <c r="AD95" s="24" t="s">
        <v>871</v>
      </c>
      <c r="AE95" s="24" t="s">
        <v>877</v>
      </c>
      <c r="AF95" s="24" t="s">
        <v>878</v>
      </c>
      <c r="AG95" s="24" t="s">
        <v>949</v>
      </c>
      <c r="AH95" s="24" t="s">
        <v>989</v>
      </c>
      <c r="AI95" s="24" t="str">
        <f t="shared" si="1"/>
        <v>Logística</v>
      </c>
    </row>
    <row r="96" spans="1:35" ht="33.75" x14ac:dyDescent="0.25">
      <c r="A96" s="19">
        <v>92</v>
      </c>
      <c r="B96" s="15" t="s">
        <v>590</v>
      </c>
      <c r="C96" s="18" t="s">
        <v>591</v>
      </c>
      <c r="D96" s="24" t="s">
        <v>592</v>
      </c>
      <c r="E96" s="24" t="s">
        <v>593</v>
      </c>
      <c r="F96" s="36" t="s">
        <v>594</v>
      </c>
      <c r="G96" s="24" t="s">
        <v>528</v>
      </c>
      <c r="H96" s="24" t="s">
        <v>61</v>
      </c>
      <c r="I96" s="20" t="s">
        <v>595</v>
      </c>
      <c r="J96" s="17">
        <v>42979</v>
      </c>
      <c r="K96" s="17">
        <v>42979</v>
      </c>
      <c r="L96" s="17">
        <v>46630</v>
      </c>
      <c r="M96" s="27">
        <v>120</v>
      </c>
      <c r="N96" s="21">
        <v>9193557.5399999991</v>
      </c>
      <c r="O96" s="28">
        <v>547</v>
      </c>
      <c r="P96" s="21">
        <v>7400000</v>
      </c>
      <c r="Q96" s="21">
        <v>0</v>
      </c>
      <c r="R96" s="21">
        <v>1481131.46</v>
      </c>
      <c r="S96" s="21">
        <v>433823.26</v>
      </c>
      <c r="T96" s="21">
        <v>-315887.18</v>
      </c>
      <c r="U96" s="21">
        <v>130082.4</v>
      </c>
      <c r="V96" s="21">
        <v>64407.6</v>
      </c>
      <c r="W96" s="21"/>
      <c r="X96" s="21"/>
      <c r="Y96" s="21">
        <v>9193557.5399999991</v>
      </c>
      <c r="Z96" s="29">
        <v>3103031.43</v>
      </c>
      <c r="AA96" s="30">
        <v>59682.185087789949</v>
      </c>
      <c r="AB96" s="22">
        <v>0</v>
      </c>
      <c r="AC96" s="31" t="s">
        <v>1014</v>
      </c>
      <c r="AD96" s="24" t="s">
        <v>871</v>
      </c>
      <c r="AE96" s="24" t="s">
        <v>877</v>
      </c>
      <c r="AF96" s="24" t="s">
        <v>878</v>
      </c>
      <c r="AG96" s="24" t="s">
        <v>949</v>
      </c>
      <c r="AH96" s="24" t="s">
        <v>983</v>
      </c>
      <c r="AI96" s="24" t="str">
        <f t="shared" si="1"/>
        <v>Logística</v>
      </c>
    </row>
    <row r="97" spans="1:35" ht="22.5" x14ac:dyDescent="0.25">
      <c r="A97" s="19">
        <v>93</v>
      </c>
      <c r="B97" s="15" t="s">
        <v>596</v>
      </c>
      <c r="C97" s="19" t="s">
        <v>597</v>
      </c>
      <c r="D97" s="24" t="s">
        <v>598</v>
      </c>
      <c r="E97" s="24" t="s">
        <v>593</v>
      </c>
      <c r="F97" s="36" t="s">
        <v>599</v>
      </c>
      <c r="G97" s="24" t="s">
        <v>528</v>
      </c>
      <c r="H97" s="24" t="s">
        <v>61</v>
      </c>
      <c r="I97" s="20" t="s">
        <v>600</v>
      </c>
      <c r="J97" s="17">
        <v>42979</v>
      </c>
      <c r="K97" s="17">
        <v>42979</v>
      </c>
      <c r="L97" s="17">
        <v>46630</v>
      </c>
      <c r="M97" s="27">
        <v>120</v>
      </c>
      <c r="N97" s="30">
        <v>10112757.74</v>
      </c>
      <c r="O97" s="28">
        <v>547</v>
      </c>
      <c r="P97" s="30">
        <v>7410000</v>
      </c>
      <c r="Q97" s="21">
        <v>2360487.12</v>
      </c>
      <c r="R97" s="21">
        <v>474714.6</v>
      </c>
      <c r="S97" s="21">
        <v>-345182.02</v>
      </c>
      <c r="T97" s="21">
        <v>142358.76</v>
      </c>
      <c r="U97" s="21">
        <v>70379.28</v>
      </c>
      <c r="V97" s="21"/>
      <c r="W97" s="21"/>
      <c r="X97" s="21"/>
      <c r="Y97" s="30">
        <v>10112757.74</v>
      </c>
      <c r="Z97" s="29">
        <v>4481726.33</v>
      </c>
      <c r="AA97" s="30">
        <v>55179.512044942014</v>
      </c>
      <c r="AB97" s="22">
        <v>0</v>
      </c>
      <c r="AC97" s="31" t="s">
        <v>1015</v>
      </c>
      <c r="AD97" s="24" t="s">
        <v>871</v>
      </c>
      <c r="AE97" s="24" t="s">
        <v>877</v>
      </c>
      <c r="AF97" s="24" t="s">
        <v>878</v>
      </c>
      <c r="AG97" s="24" t="s">
        <v>949</v>
      </c>
      <c r="AH97" s="24" t="s">
        <v>983</v>
      </c>
      <c r="AI97" s="24" t="str">
        <f t="shared" si="1"/>
        <v>Logística</v>
      </c>
    </row>
    <row r="98" spans="1:35" ht="56.25" x14ac:dyDescent="0.25">
      <c r="A98" s="19">
        <v>94</v>
      </c>
      <c r="B98" s="15" t="s">
        <v>601</v>
      </c>
      <c r="C98" s="18" t="s">
        <v>602</v>
      </c>
      <c r="D98" s="24" t="s">
        <v>603</v>
      </c>
      <c r="E98" s="24" t="s">
        <v>604</v>
      </c>
      <c r="F98" s="25" t="s">
        <v>605</v>
      </c>
      <c r="G98" s="24" t="s">
        <v>42</v>
      </c>
      <c r="H98" s="26" t="s">
        <v>61</v>
      </c>
      <c r="I98" s="20" t="s">
        <v>606</v>
      </c>
      <c r="J98" s="17">
        <v>44957</v>
      </c>
      <c r="K98" s="17">
        <v>45900</v>
      </c>
      <c r="L98" s="17">
        <v>46630</v>
      </c>
      <c r="M98" s="27">
        <v>24</v>
      </c>
      <c r="N98" s="21">
        <v>175789.4</v>
      </c>
      <c r="O98" s="28">
        <v>547</v>
      </c>
      <c r="P98" s="21">
        <v>244433.82</v>
      </c>
      <c r="Q98" s="21">
        <v>175789.4</v>
      </c>
      <c r="R98" s="21"/>
      <c r="S98" s="21"/>
      <c r="T98" s="21"/>
      <c r="U98" s="21"/>
      <c r="V98" s="21"/>
      <c r="W98" s="21"/>
      <c r="X98" s="21"/>
      <c r="Y98" s="21">
        <v>175789.4</v>
      </c>
      <c r="Z98" s="29">
        <v>0</v>
      </c>
      <c r="AA98" s="30">
        <v>29218.183515482695</v>
      </c>
      <c r="AB98" s="22"/>
      <c r="AC98" s="31" t="s">
        <v>1016</v>
      </c>
      <c r="AD98" s="24" t="s">
        <v>871</v>
      </c>
      <c r="AE98" s="24" t="s">
        <v>895</v>
      </c>
      <c r="AF98" s="24" t="s">
        <v>951</v>
      </c>
      <c r="AG98" s="24" t="s">
        <v>1017</v>
      </c>
      <c r="AH98" s="24" t="s">
        <v>1018</v>
      </c>
      <c r="AI98" s="24" t="str">
        <f t="shared" si="1"/>
        <v>TI</v>
      </c>
    </row>
    <row r="99" spans="1:35" ht="22.5" x14ac:dyDescent="0.25">
      <c r="A99" s="19">
        <v>95</v>
      </c>
      <c r="B99" s="15" t="s">
        <v>607</v>
      </c>
      <c r="C99" s="18" t="s">
        <v>608</v>
      </c>
      <c r="D99" s="24" t="s">
        <v>609</v>
      </c>
      <c r="E99" s="24" t="s">
        <v>610</v>
      </c>
      <c r="F99" s="25" t="s">
        <v>611</v>
      </c>
      <c r="G99" s="24" t="s">
        <v>42</v>
      </c>
      <c r="H99" s="24" t="s">
        <v>61</v>
      </c>
      <c r="I99" s="20" t="s">
        <v>612</v>
      </c>
      <c r="J99" s="17">
        <v>44810</v>
      </c>
      <c r="K99" s="17">
        <v>45722</v>
      </c>
      <c r="L99" s="17">
        <v>46636</v>
      </c>
      <c r="M99" s="27">
        <v>30</v>
      </c>
      <c r="N99" s="21">
        <v>89250</v>
      </c>
      <c r="O99" s="28">
        <v>553</v>
      </c>
      <c r="P99" s="21">
        <v>105000</v>
      </c>
      <c r="Q99" s="21">
        <v>89250</v>
      </c>
      <c r="R99" s="21"/>
      <c r="S99" s="21"/>
      <c r="T99" s="21"/>
      <c r="U99" s="21"/>
      <c r="V99" s="21"/>
      <c r="W99" s="21"/>
      <c r="X99" s="21"/>
      <c r="Y99" s="21">
        <v>89250</v>
      </c>
      <c r="Z99" s="29">
        <v>56525</v>
      </c>
      <c r="AA99" s="30">
        <v>2757.3003231763623</v>
      </c>
      <c r="AB99" s="22"/>
      <c r="AC99" s="31" t="s">
        <v>1019</v>
      </c>
      <c r="AD99" s="24" t="s">
        <v>871</v>
      </c>
      <c r="AE99" s="24" t="s">
        <v>877</v>
      </c>
      <c r="AF99" s="24" t="s">
        <v>878</v>
      </c>
      <c r="AG99" s="24" t="s">
        <v>989</v>
      </c>
      <c r="AH99" s="24" t="s">
        <v>950</v>
      </c>
      <c r="AI99" s="24" t="str">
        <f t="shared" si="1"/>
        <v>Logística</v>
      </c>
    </row>
    <row r="100" spans="1:35" ht="45" x14ac:dyDescent="0.25">
      <c r="A100" s="19">
        <v>96</v>
      </c>
      <c r="B100" s="15" t="s">
        <v>613</v>
      </c>
      <c r="C100" s="19" t="s">
        <v>614</v>
      </c>
      <c r="D100" s="24" t="s">
        <v>615</v>
      </c>
      <c r="E100" s="24" t="s">
        <v>616</v>
      </c>
      <c r="F100" s="25" t="s">
        <v>617</v>
      </c>
      <c r="G100" s="24" t="s">
        <v>42</v>
      </c>
      <c r="H100" s="24" t="s">
        <v>61</v>
      </c>
      <c r="I100" s="20" t="s">
        <v>618</v>
      </c>
      <c r="J100" s="17">
        <v>44812</v>
      </c>
      <c r="K100" s="17">
        <v>45543</v>
      </c>
      <c r="L100" s="17">
        <v>46638</v>
      </c>
      <c r="M100" s="27">
        <v>36</v>
      </c>
      <c r="N100" s="21">
        <v>1890127.95</v>
      </c>
      <c r="O100" s="28">
        <v>555</v>
      </c>
      <c r="P100" s="21">
        <v>966357.12</v>
      </c>
      <c r="Q100" s="21">
        <v>0</v>
      </c>
      <c r="R100" s="21">
        <v>19391.64</v>
      </c>
      <c r="S100" s="21">
        <v>173155.63</v>
      </c>
      <c r="T100" s="21">
        <v>1748830.56</v>
      </c>
      <c r="U100" s="21">
        <v>72360.990000000005</v>
      </c>
      <c r="V100" s="21">
        <v>68936.41</v>
      </c>
      <c r="W100" s="21"/>
      <c r="X100" s="21"/>
      <c r="Y100" s="21">
        <v>1872727.09</v>
      </c>
      <c r="Z100" s="29">
        <v>1228339.56</v>
      </c>
      <c r="AA100" s="30">
        <v>37276.660856481474</v>
      </c>
      <c r="AB100" s="22">
        <v>0.1757</v>
      </c>
      <c r="AC100" s="31" t="s">
        <v>1020</v>
      </c>
      <c r="AD100" s="24" t="s">
        <v>871</v>
      </c>
      <c r="AE100" s="24" t="s">
        <v>877</v>
      </c>
      <c r="AF100" s="24" t="s">
        <v>878</v>
      </c>
      <c r="AG100" s="24" t="s">
        <v>886</v>
      </c>
      <c r="AH100" s="24" t="s">
        <v>919</v>
      </c>
      <c r="AI100" s="24" t="str">
        <f t="shared" si="1"/>
        <v>Logística</v>
      </c>
    </row>
    <row r="101" spans="1:35" ht="22.5" x14ac:dyDescent="0.25">
      <c r="A101" s="19">
        <v>97</v>
      </c>
      <c r="B101" s="15" t="s">
        <v>619</v>
      </c>
      <c r="C101" s="19" t="s">
        <v>620</v>
      </c>
      <c r="D101" s="24" t="s">
        <v>621</v>
      </c>
      <c r="E101" s="24" t="s">
        <v>622</v>
      </c>
      <c r="F101" s="25" t="s">
        <v>623</v>
      </c>
      <c r="G101" s="24" t="s">
        <v>42</v>
      </c>
      <c r="H101" s="24" t="s">
        <v>61</v>
      </c>
      <c r="I101" s="20" t="s">
        <v>624</v>
      </c>
      <c r="J101" s="17">
        <v>44825</v>
      </c>
      <c r="K101" s="17">
        <v>45556</v>
      </c>
      <c r="L101" s="17">
        <v>46651</v>
      </c>
      <c r="M101" s="27">
        <v>36</v>
      </c>
      <c r="N101" s="21">
        <v>106454.88</v>
      </c>
      <c r="O101" s="28">
        <v>568</v>
      </c>
      <c r="P101" s="21">
        <v>83496</v>
      </c>
      <c r="Q101" s="21">
        <v>106454.88</v>
      </c>
      <c r="R101" s="21"/>
      <c r="S101" s="21"/>
      <c r="T101" s="21"/>
      <c r="U101" s="21"/>
      <c r="V101" s="21"/>
      <c r="W101" s="21"/>
      <c r="X101" s="21"/>
      <c r="Y101" s="21">
        <v>106454.88</v>
      </c>
      <c r="Z101" s="29">
        <v>70969.919999999998</v>
      </c>
      <c r="AA101" s="30">
        <v>2048.0724857685013</v>
      </c>
      <c r="AB101" s="22"/>
      <c r="AC101" s="31" t="s">
        <v>1021</v>
      </c>
      <c r="AD101" s="24" t="s">
        <v>871</v>
      </c>
      <c r="AE101" s="24" t="s">
        <v>872</v>
      </c>
      <c r="AF101" s="24" t="s">
        <v>872</v>
      </c>
      <c r="AG101" s="24" t="s">
        <v>892</v>
      </c>
      <c r="AH101" s="24" t="s">
        <v>922</v>
      </c>
      <c r="AI101" s="24" t="str">
        <f t="shared" si="1"/>
        <v>Gestão de Pessoas</v>
      </c>
    </row>
    <row r="102" spans="1:35" ht="90" x14ac:dyDescent="0.25">
      <c r="A102" s="19">
        <v>98</v>
      </c>
      <c r="B102" s="15" t="s">
        <v>625</v>
      </c>
      <c r="C102" s="19" t="s">
        <v>626</v>
      </c>
      <c r="D102" s="24" t="s">
        <v>627</v>
      </c>
      <c r="E102" s="24" t="s">
        <v>628</v>
      </c>
      <c r="F102" s="25" t="s">
        <v>629</v>
      </c>
      <c r="G102" s="24" t="s">
        <v>42</v>
      </c>
      <c r="H102" s="24" t="s">
        <v>43</v>
      </c>
      <c r="I102" s="20" t="s">
        <v>630</v>
      </c>
      <c r="J102" s="17">
        <v>45740</v>
      </c>
      <c r="K102" s="17">
        <v>45740</v>
      </c>
      <c r="L102" s="17">
        <v>46654</v>
      </c>
      <c r="M102" s="27">
        <v>30</v>
      </c>
      <c r="N102" s="30">
        <v>4791336.07</v>
      </c>
      <c r="O102" s="28">
        <v>571</v>
      </c>
      <c r="P102" s="30">
        <v>4791336.07</v>
      </c>
      <c r="Q102" s="21"/>
      <c r="R102" s="21"/>
      <c r="S102" s="21"/>
      <c r="T102" s="21"/>
      <c r="U102" s="21"/>
      <c r="V102" s="21"/>
      <c r="W102" s="21"/>
      <c r="X102" s="21"/>
      <c r="Y102" s="30">
        <v>4791336.07</v>
      </c>
      <c r="Z102" s="29">
        <v>4765014.58</v>
      </c>
      <c r="AA102" s="30">
        <v>2334.1457361516232</v>
      </c>
      <c r="AB102" s="22"/>
      <c r="AC102" s="31"/>
      <c r="AD102" s="24" t="s">
        <v>871</v>
      </c>
      <c r="AE102" s="24" t="s">
        <v>895</v>
      </c>
      <c r="AF102" s="24" t="s">
        <v>925</v>
      </c>
      <c r="AG102" s="24" t="s">
        <v>1024</v>
      </c>
      <c r="AH102" s="24" t="s">
        <v>1025</v>
      </c>
      <c r="AI102" s="24" t="str">
        <f t="shared" si="1"/>
        <v>TI</v>
      </c>
    </row>
    <row r="103" spans="1:35" ht="22.5" x14ac:dyDescent="0.25">
      <c r="A103" s="19">
        <v>99</v>
      </c>
      <c r="B103" s="15" t="s">
        <v>631</v>
      </c>
      <c r="C103" s="18" t="s">
        <v>632</v>
      </c>
      <c r="D103" s="24" t="s">
        <v>633</v>
      </c>
      <c r="E103" s="24" t="s">
        <v>371</v>
      </c>
      <c r="F103" s="25" t="s">
        <v>634</v>
      </c>
      <c r="G103" s="24" t="s">
        <v>42</v>
      </c>
      <c r="H103" s="26" t="s">
        <v>61</v>
      </c>
      <c r="I103" s="20" t="s">
        <v>635</v>
      </c>
      <c r="J103" s="17">
        <v>45870</v>
      </c>
      <c r="K103" s="17">
        <v>45931</v>
      </c>
      <c r="L103" s="17">
        <v>46661</v>
      </c>
      <c r="M103" s="27">
        <v>24</v>
      </c>
      <c r="N103" s="21">
        <v>11577780.199999999</v>
      </c>
      <c r="O103" s="28">
        <v>578</v>
      </c>
      <c r="P103" s="21">
        <v>964436.76</v>
      </c>
      <c r="Q103" s="21">
        <v>11577780.199999999</v>
      </c>
      <c r="R103" s="21"/>
      <c r="S103" s="21"/>
      <c r="T103" s="21"/>
      <c r="U103" s="21"/>
      <c r="V103" s="21"/>
      <c r="W103" s="21"/>
      <c r="X103" s="21"/>
      <c r="Y103" s="21">
        <v>11577431.039999999</v>
      </c>
      <c r="Z103" s="29">
        <v>10180447.859999999</v>
      </c>
      <c r="AA103" s="30">
        <v>279619.68426535086</v>
      </c>
      <c r="AB103" s="22"/>
      <c r="AC103" s="31" t="s">
        <v>1026</v>
      </c>
      <c r="AD103" s="24" t="s">
        <v>871</v>
      </c>
      <c r="AE103" s="24" t="s">
        <v>872</v>
      </c>
      <c r="AF103" s="24" t="s">
        <v>873</v>
      </c>
      <c r="AG103" s="24" t="s">
        <v>875</v>
      </c>
      <c r="AH103" s="24" t="s">
        <v>874</v>
      </c>
      <c r="AI103" s="24" t="str">
        <f t="shared" si="1"/>
        <v>Gestão de Pessoas</v>
      </c>
    </row>
    <row r="104" spans="1:35" ht="22.5" x14ac:dyDescent="0.25">
      <c r="A104" s="19">
        <v>100</v>
      </c>
      <c r="B104" s="15" t="s">
        <v>636</v>
      </c>
      <c r="C104" s="19" t="s">
        <v>637</v>
      </c>
      <c r="D104" s="24" t="s">
        <v>638</v>
      </c>
      <c r="E104" s="24" t="s">
        <v>40</v>
      </c>
      <c r="F104" s="25">
        <v>205791</v>
      </c>
      <c r="G104" s="24" t="s">
        <v>42</v>
      </c>
      <c r="H104" s="24" t="s">
        <v>43</v>
      </c>
      <c r="I104" s="20" t="s">
        <v>639</v>
      </c>
      <c r="J104" s="17">
        <v>45587</v>
      </c>
      <c r="K104" s="17">
        <v>45587</v>
      </c>
      <c r="L104" s="17">
        <v>46682</v>
      </c>
      <c r="M104" s="27">
        <v>36</v>
      </c>
      <c r="N104" s="30">
        <v>179.9</v>
      </c>
      <c r="O104" s="28">
        <v>599</v>
      </c>
      <c r="P104" s="30">
        <v>179.9</v>
      </c>
      <c r="Q104" s="21"/>
      <c r="R104" s="21"/>
      <c r="S104" s="21"/>
      <c r="T104" s="21"/>
      <c r="U104" s="21"/>
      <c r="V104" s="21"/>
      <c r="W104" s="21"/>
      <c r="X104" s="21"/>
      <c r="Y104" s="30">
        <v>179.9</v>
      </c>
      <c r="Z104" s="29">
        <v>0</v>
      </c>
      <c r="AA104" s="30">
        <v>11.032174059139784</v>
      </c>
      <c r="AB104" s="22"/>
      <c r="AC104" s="31"/>
      <c r="AD104" s="24" t="s">
        <v>904</v>
      </c>
      <c r="AE104" s="24" t="s">
        <v>1027</v>
      </c>
      <c r="AF104" s="24" t="s">
        <v>1028</v>
      </c>
      <c r="AG104" s="24" t="s">
        <v>1029</v>
      </c>
      <c r="AH104" s="24" t="s">
        <v>1030</v>
      </c>
      <c r="AI104" s="24" t="str">
        <f t="shared" si="1"/>
        <v>Financeiro</v>
      </c>
    </row>
    <row r="105" spans="1:35" ht="33.75" x14ac:dyDescent="0.25">
      <c r="A105" s="19">
        <v>101</v>
      </c>
      <c r="B105" s="15" t="s">
        <v>640</v>
      </c>
      <c r="C105" s="18" t="s">
        <v>641</v>
      </c>
      <c r="D105" s="24" t="s">
        <v>642</v>
      </c>
      <c r="E105" s="24" t="s">
        <v>281</v>
      </c>
      <c r="F105" s="25" t="s">
        <v>643</v>
      </c>
      <c r="G105" s="21" t="s">
        <v>42</v>
      </c>
      <c r="H105" s="21" t="s">
        <v>43</v>
      </c>
      <c r="I105" s="15" t="s">
        <v>644</v>
      </c>
      <c r="J105" s="37">
        <v>44858</v>
      </c>
      <c r="K105" s="37">
        <v>45589</v>
      </c>
      <c r="L105" s="38">
        <v>46684</v>
      </c>
      <c r="M105" s="27">
        <v>36</v>
      </c>
      <c r="N105" s="21">
        <v>806706.27</v>
      </c>
      <c r="O105" s="28">
        <v>601</v>
      </c>
      <c r="P105" s="21">
        <v>806706.27</v>
      </c>
      <c r="Q105" s="21">
        <v>0</v>
      </c>
      <c r="R105" s="21"/>
      <c r="S105" s="22"/>
      <c r="T105" s="39"/>
      <c r="U105" s="24"/>
      <c r="V105" s="24"/>
      <c r="W105" s="24"/>
      <c r="X105" s="24"/>
      <c r="Y105" s="21">
        <v>806706.27</v>
      </c>
      <c r="Z105" s="29">
        <v>756706.27</v>
      </c>
      <c r="AA105" s="30">
        <v>3078.6099865047236</v>
      </c>
      <c r="AB105" s="22"/>
      <c r="AC105" s="31" t="s">
        <v>1031</v>
      </c>
      <c r="AD105" s="24" t="s">
        <v>871</v>
      </c>
      <c r="AE105" s="24" t="s">
        <v>866</v>
      </c>
      <c r="AF105" s="24" t="s">
        <v>900</v>
      </c>
      <c r="AG105" s="21" t="s">
        <v>1032</v>
      </c>
      <c r="AH105" s="24" t="s">
        <v>1033</v>
      </c>
      <c r="AI105" s="24" t="str">
        <f t="shared" si="1"/>
        <v>Jurídico</v>
      </c>
    </row>
    <row r="106" spans="1:35" ht="78.75" x14ac:dyDescent="0.25">
      <c r="A106" s="19">
        <v>102</v>
      </c>
      <c r="B106" s="15" t="s">
        <v>645</v>
      </c>
      <c r="C106" s="19" t="s">
        <v>646</v>
      </c>
      <c r="D106" s="24" t="s">
        <v>647</v>
      </c>
      <c r="E106" s="24" t="s">
        <v>648</v>
      </c>
      <c r="F106" s="25" t="s">
        <v>649</v>
      </c>
      <c r="G106" s="24" t="s">
        <v>42</v>
      </c>
      <c r="H106" s="24" t="s">
        <v>61</v>
      </c>
      <c r="I106" s="20" t="s">
        <v>650</v>
      </c>
      <c r="J106" s="17">
        <v>44861</v>
      </c>
      <c r="K106" s="17">
        <v>44861</v>
      </c>
      <c r="L106" s="17">
        <v>46687</v>
      </c>
      <c r="M106" s="27">
        <v>60</v>
      </c>
      <c r="N106" s="29">
        <v>543244.55000000005</v>
      </c>
      <c r="O106" s="28">
        <v>604</v>
      </c>
      <c r="P106" s="29">
        <v>499000</v>
      </c>
      <c r="Q106" s="21">
        <v>10289</v>
      </c>
      <c r="R106" s="21">
        <v>33955.550000000003</v>
      </c>
      <c r="S106" s="21"/>
      <c r="T106" s="21"/>
      <c r="U106" s="21"/>
      <c r="V106" s="21"/>
      <c r="W106" s="21"/>
      <c r="X106" s="21"/>
      <c r="Y106" s="29">
        <v>543244.55000000005</v>
      </c>
      <c r="Z106" s="29">
        <v>292487.96999999997</v>
      </c>
      <c r="AA106" s="30">
        <v>6241.554262138573</v>
      </c>
      <c r="AB106" s="22"/>
      <c r="AC106" s="31" t="s">
        <v>928</v>
      </c>
      <c r="AD106" s="24" t="s">
        <v>871</v>
      </c>
      <c r="AE106" s="24" t="s">
        <v>895</v>
      </c>
      <c r="AF106" s="24" t="s">
        <v>925</v>
      </c>
      <c r="AG106" s="24" t="s">
        <v>1034</v>
      </c>
      <c r="AH106" s="24" t="s">
        <v>1035</v>
      </c>
      <c r="AI106" s="24" t="str">
        <f t="shared" si="1"/>
        <v>TI</v>
      </c>
    </row>
    <row r="107" spans="1:35" ht="22.5" x14ac:dyDescent="0.25">
      <c r="A107" s="19">
        <v>103</v>
      </c>
      <c r="B107" s="15" t="s">
        <v>651</v>
      </c>
      <c r="C107" s="19" t="s">
        <v>652</v>
      </c>
      <c r="D107" s="24" t="s">
        <v>653</v>
      </c>
      <c r="E107" s="24" t="s">
        <v>281</v>
      </c>
      <c r="F107" s="25" t="s">
        <v>654</v>
      </c>
      <c r="G107" s="21" t="s">
        <v>42</v>
      </c>
      <c r="H107" s="21" t="s">
        <v>43</v>
      </c>
      <c r="I107" s="20" t="s">
        <v>655</v>
      </c>
      <c r="J107" s="17">
        <v>45999</v>
      </c>
      <c r="K107" s="17">
        <v>45999</v>
      </c>
      <c r="L107" s="17">
        <v>46729</v>
      </c>
      <c r="M107" s="27">
        <v>24</v>
      </c>
      <c r="N107" s="29">
        <v>1801090.5</v>
      </c>
      <c r="O107" s="28">
        <v>646</v>
      </c>
      <c r="P107" s="29">
        <v>1801090.5</v>
      </c>
      <c r="Q107" s="21"/>
      <c r="R107" s="21"/>
      <c r="S107" s="21"/>
      <c r="T107" s="21"/>
      <c r="U107" s="21"/>
      <c r="V107" s="21"/>
      <c r="W107" s="21"/>
      <c r="X107" s="21"/>
      <c r="Y107" s="29">
        <v>1801090.5</v>
      </c>
      <c r="Z107" s="29">
        <v>1661112.5</v>
      </c>
      <c r="AA107" s="30">
        <v>50686.47817460318</v>
      </c>
      <c r="AB107" s="22"/>
      <c r="AC107" s="31"/>
      <c r="AD107" s="24" t="s">
        <v>871</v>
      </c>
      <c r="AE107" s="24" t="s">
        <v>872</v>
      </c>
      <c r="AF107" s="24" t="s">
        <v>891</v>
      </c>
      <c r="AG107" s="24" t="s">
        <v>977</v>
      </c>
      <c r="AH107" s="24" t="s">
        <v>892</v>
      </c>
      <c r="AI107" s="24" t="str">
        <f t="shared" si="1"/>
        <v>Gestão de Pessoas</v>
      </c>
    </row>
    <row r="108" spans="1:35" ht="45" x14ac:dyDescent="0.25">
      <c r="A108" s="19">
        <v>104</v>
      </c>
      <c r="B108" s="15" t="s">
        <v>110</v>
      </c>
      <c r="C108" s="19" t="s">
        <v>111</v>
      </c>
      <c r="D108" s="24" t="s">
        <v>656</v>
      </c>
      <c r="E108" s="24" t="s">
        <v>657</v>
      </c>
      <c r="F108" s="25" t="s">
        <v>1144</v>
      </c>
      <c r="G108" s="21" t="s">
        <v>42</v>
      </c>
      <c r="H108" s="21" t="s">
        <v>43</v>
      </c>
      <c r="I108" s="20" t="s">
        <v>659</v>
      </c>
      <c r="J108" s="17">
        <v>46010</v>
      </c>
      <c r="K108" s="17">
        <v>46010</v>
      </c>
      <c r="L108" s="17">
        <v>46740</v>
      </c>
      <c r="M108" s="27">
        <v>24</v>
      </c>
      <c r="N108" s="29">
        <v>79900</v>
      </c>
      <c r="O108" s="28">
        <v>657</v>
      </c>
      <c r="P108" s="29">
        <v>79900</v>
      </c>
      <c r="Q108" s="21">
        <v>0</v>
      </c>
      <c r="R108" s="21"/>
      <c r="S108" s="21"/>
      <c r="T108" s="21"/>
      <c r="U108" s="21"/>
      <c r="V108" s="21"/>
      <c r="W108" s="21"/>
      <c r="X108" s="21"/>
      <c r="Y108" s="29">
        <v>79900</v>
      </c>
      <c r="Z108" s="29">
        <v>79900</v>
      </c>
      <c r="AA108" s="30">
        <v>0</v>
      </c>
      <c r="AB108" s="22"/>
      <c r="AC108" s="31" t="s">
        <v>1161</v>
      </c>
      <c r="AD108" s="24" t="s">
        <v>859</v>
      </c>
      <c r="AE108" s="24" t="s">
        <v>993</v>
      </c>
      <c r="AF108" s="24" t="s">
        <v>789</v>
      </c>
      <c r="AG108" s="24" t="s">
        <v>994</v>
      </c>
      <c r="AH108" s="24" t="s">
        <v>995</v>
      </c>
      <c r="AI108" s="24" t="str">
        <f t="shared" si="1"/>
        <v>Outros</v>
      </c>
    </row>
    <row r="109" spans="1:35" ht="33.75" x14ac:dyDescent="0.25">
      <c r="A109" s="19">
        <v>105</v>
      </c>
      <c r="B109" s="15" t="s">
        <v>660</v>
      </c>
      <c r="C109" s="19" t="s">
        <v>661</v>
      </c>
      <c r="D109" s="24" t="s">
        <v>662</v>
      </c>
      <c r="E109" s="24" t="s">
        <v>663</v>
      </c>
      <c r="F109" s="25" t="s">
        <v>664</v>
      </c>
      <c r="G109" s="24" t="s">
        <v>541</v>
      </c>
      <c r="H109" s="24" t="s">
        <v>61</v>
      </c>
      <c r="I109" s="20" t="s">
        <v>665</v>
      </c>
      <c r="J109" s="17">
        <v>44937</v>
      </c>
      <c r="K109" s="17">
        <v>44937</v>
      </c>
      <c r="L109" s="17">
        <v>46762</v>
      </c>
      <c r="M109" s="27">
        <v>60</v>
      </c>
      <c r="N109" s="29">
        <v>126</v>
      </c>
      <c r="O109" s="28">
        <v>679</v>
      </c>
      <c r="P109" s="29">
        <v>126</v>
      </c>
      <c r="Q109" s="21"/>
      <c r="R109" s="21"/>
      <c r="S109" s="21"/>
      <c r="T109" s="21"/>
      <c r="U109" s="21"/>
      <c r="V109" s="21"/>
      <c r="W109" s="21"/>
      <c r="X109" s="21"/>
      <c r="Y109" s="29">
        <v>126</v>
      </c>
      <c r="Z109" s="40">
        <v>126</v>
      </c>
      <c r="AA109" s="30">
        <v>0</v>
      </c>
      <c r="AB109" s="22"/>
      <c r="AC109" s="31" t="s">
        <v>1036</v>
      </c>
      <c r="AD109" s="24" t="s">
        <v>871</v>
      </c>
      <c r="AE109" s="24" t="s">
        <v>872</v>
      </c>
      <c r="AF109" s="24" t="s">
        <v>891</v>
      </c>
      <c r="AG109" s="24" t="s">
        <v>974</v>
      </c>
      <c r="AH109" s="24" t="s">
        <v>1037</v>
      </c>
      <c r="AI109" s="24" t="str">
        <f t="shared" si="1"/>
        <v>Gestão de Pessoas</v>
      </c>
    </row>
    <row r="110" spans="1:35" ht="22.5" x14ac:dyDescent="0.25">
      <c r="A110" s="19">
        <v>106</v>
      </c>
      <c r="B110" s="15" t="s">
        <v>666</v>
      </c>
      <c r="C110" s="19" t="s">
        <v>667</v>
      </c>
      <c r="D110" s="24" t="s">
        <v>668</v>
      </c>
      <c r="E110" s="24" t="s">
        <v>453</v>
      </c>
      <c r="F110" s="25" t="s">
        <v>669</v>
      </c>
      <c r="G110" s="24" t="s">
        <v>42</v>
      </c>
      <c r="H110" s="24" t="s">
        <v>61</v>
      </c>
      <c r="I110" s="20" t="s">
        <v>670</v>
      </c>
      <c r="J110" s="17">
        <v>45678</v>
      </c>
      <c r="K110" s="17">
        <v>45678</v>
      </c>
      <c r="L110" s="17">
        <v>46773</v>
      </c>
      <c r="M110" s="27">
        <v>36</v>
      </c>
      <c r="N110" s="32">
        <v>59251.66</v>
      </c>
      <c r="O110" s="28">
        <v>690</v>
      </c>
      <c r="P110" s="32">
        <v>59251.66</v>
      </c>
      <c r="Q110" s="33"/>
      <c r="R110" s="33"/>
      <c r="S110" s="33"/>
      <c r="T110" s="33"/>
      <c r="U110" s="33"/>
      <c r="V110" s="33"/>
      <c r="W110" s="33"/>
      <c r="X110" s="33"/>
      <c r="Y110" s="32">
        <v>59251.66</v>
      </c>
      <c r="Z110" s="29">
        <v>46724.68</v>
      </c>
      <c r="AA110" s="30">
        <v>940.81228395061748</v>
      </c>
      <c r="AB110" s="33"/>
      <c r="AC110" s="31"/>
      <c r="AD110" s="24" t="s">
        <v>871</v>
      </c>
      <c r="AE110" s="24" t="s">
        <v>877</v>
      </c>
      <c r="AF110" s="24" t="s">
        <v>878</v>
      </c>
      <c r="AG110" s="24" t="s">
        <v>1038</v>
      </c>
      <c r="AH110" s="24" t="s">
        <v>949</v>
      </c>
      <c r="AI110" s="24" t="str">
        <f t="shared" si="1"/>
        <v>Logística</v>
      </c>
    </row>
    <row r="111" spans="1:35" ht="45" x14ac:dyDescent="0.25">
      <c r="A111" s="19">
        <v>107</v>
      </c>
      <c r="B111" s="15" t="s">
        <v>671</v>
      </c>
      <c r="C111" s="19" t="s">
        <v>672</v>
      </c>
      <c r="D111" s="24" t="s">
        <v>673</v>
      </c>
      <c r="E111" s="24" t="s">
        <v>674</v>
      </c>
      <c r="F111" s="25" t="s">
        <v>675</v>
      </c>
      <c r="G111" s="24" t="s">
        <v>42</v>
      </c>
      <c r="H111" s="24" t="s">
        <v>43</v>
      </c>
      <c r="I111" s="20" t="s">
        <v>676</v>
      </c>
      <c r="J111" s="17">
        <v>44949</v>
      </c>
      <c r="K111" s="17">
        <v>44949</v>
      </c>
      <c r="L111" s="17">
        <v>46774</v>
      </c>
      <c r="M111" s="27">
        <v>60</v>
      </c>
      <c r="N111" s="29">
        <v>200</v>
      </c>
      <c r="O111" s="28">
        <v>691</v>
      </c>
      <c r="P111" s="29">
        <v>200</v>
      </c>
      <c r="Q111" s="21"/>
      <c r="R111" s="21"/>
      <c r="S111" s="21"/>
      <c r="T111" s="21"/>
      <c r="U111" s="21"/>
      <c r="V111" s="21"/>
      <c r="W111" s="21"/>
      <c r="X111" s="21"/>
      <c r="Y111" s="29">
        <v>200</v>
      </c>
      <c r="Z111" s="41">
        <v>0</v>
      </c>
      <c r="AA111" s="30">
        <v>5.3644914756025868</v>
      </c>
      <c r="AB111" s="22"/>
      <c r="AC111" s="31" t="s">
        <v>1039</v>
      </c>
      <c r="AD111" s="24" t="s">
        <v>904</v>
      </c>
      <c r="AE111" s="24" t="s">
        <v>931</v>
      </c>
      <c r="AF111" s="24" t="s">
        <v>1040</v>
      </c>
      <c r="AG111" s="24" t="s">
        <v>1041</v>
      </c>
      <c r="AH111" s="24" t="s">
        <v>1042</v>
      </c>
      <c r="AI111" s="24" t="str">
        <f t="shared" si="1"/>
        <v>Financeiro</v>
      </c>
    </row>
    <row r="112" spans="1:35" ht="22.5" x14ac:dyDescent="0.25">
      <c r="A112" s="19">
        <v>108</v>
      </c>
      <c r="B112" s="15" t="s">
        <v>677</v>
      </c>
      <c r="C112" s="19" t="s">
        <v>678</v>
      </c>
      <c r="D112" s="24" t="s">
        <v>679</v>
      </c>
      <c r="E112" s="24" t="s">
        <v>680</v>
      </c>
      <c r="F112" s="25" t="s">
        <v>681</v>
      </c>
      <c r="G112" s="24" t="s">
        <v>219</v>
      </c>
      <c r="H112" s="26" t="s">
        <v>61</v>
      </c>
      <c r="I112" s="20" t="s">
        <v>682</v>
      </c>
      <c r="J112" s="17">
        <v>45870</v>
      </c>
      <c r="K112" s="17">
        <v>45870</v>
      </c>
      <c r="L112" s="17">
        <v>46784</v>
      </c>
      <c r="M112" s="27">
        <v>30</v>
      </c>
      <c r="N112" s="32">
        <v>3943236.58</v>
      </c>
      <c r="O112" s="28">
        <v>701</v>
      </c>
      <c r="P112" s="32">
        <v>3943236.58</v>
      </c>
      <c r="Q112" s="21"/>
      <c r="R112" s="21"/>
      <c r="S112" s="21"/>
      <c r="T112" s="21"/>
      <c r="U112" s="21"/>
      <c r="V112" s="21"/>
      <c r="W112" s="21"/>
      <c r="X112" s="21"/>
      <c r="Y112" s="21">
        <v>3943236.58</v>
      </c>
      <c r="Z112" s="30">
        <v>3519946.16</v>
      </c>
      <c r="AA112" s="30">
        <v>60446.40191705789</v>
      </c>
      <c r="AB112" s="22"/>
      <c r="AC112" s="31"/>
      <c r="AD112" s="24" t="s">
        <v>871</v>
      </c>
      <c r="AE112" s="24" t="s">
        <v>872</v>
      </c>
      <c r="AF112" s="24" t="s">
        <v>891</v>
      </c>
      <c r="AG112" s="24" t="s">
        <v>915</v>
      </c>
      <c r="AH112" s="24" t="s">
        <v>916</v>
      </c>
      <c r="AI112" s="24" t="str">
        <f t="shared" si="1"/>
        <v>Gestão de Pessoas</v>
      </c>
    </row>
    <row r="113" spans="1:35" ht="33.75" x14ac:dyDescent="0.25">
      <c r="A113" s="19">
        <v>109</v>
      </c>
      <c r="B113" s="15" t="s">
        <v>683</v>
      </c>
      <c r="C113" s="19" t="s">
        <v>684</v>
      </c>
      <c r="D113" s="24" t="s">
        <v>685</v>
      </c>
      <c r="E113" s="24" t="s">
        <v>40</v>
      </c>
      <c r="F113" s="25" t="s">
        <v>686</v>
      </c>
      <c r="G113" s="24" t="s">
        <v>42</v>
      </c>
      <c r="H113" s="26" t="s">
        <v>43</v>
      </c>
      <c r="I113" s="20" t="s">
        <v>687</v>
      </c>
      <c r="J113" s="17">
        <v>45889</v>
      </c>
      <c r="K113" s="17">
        <v>45889</v>
      </c>
      <c r="L113" s="17">
        <v>46803</v>
      </c>
      <c r="M113" s="27">
        <v>30</v>
      </c>
      <c r="N113" s="29">
        <v>57600</v>
      </c>
      <c r="O113" s="28">
        <v>720</v>
      </c>
      <c r="P113" s="29">
        <v>57600</v>
      </c>
      <c r="Q113" s="21"/>
      <c r="R113" s="21"/>
      <c r="S113" s="21"/>
      <c r="T113" s="21"/>
      <c r="U113" s="21"/>
      <c r="V113" s="21"/>
      <c r="W113" s="21"/>
      <c r="X113" s="21"/>
      <c r="Y113" s="29">
        <v>57600</v>
      </c>
      <c r="Z113" s="30">
        <v>46080</v>
      </c>
      <c r="AA113" s="30">
        <v>1806.1855670103093</v>
      </c>
      <c r="AB113" s="22"/>
      <c r="AC113" s="31"/>
      <c r="AD113" s="24" t="s">
        <v>871</v>
      </c>
      <c r="AE113" s="24" t="s">
        <v>877</v>
      </c>
      <c r="AF113" s="24" t="s">
        <v>878</v>
      </c>
      <c r="AG113" s="24" t="s">
        <v>989</v>
      </c>
      <c r="AH113" s="24" t="s">
        <v>949</v>
      </c>
      <c r="AI113" s="24" t="str">
        <f t="shared" si="1"/>
        <v>Logística</v>
      </c>
    </row>
    <row r="114" spans="1:35" ht="33.75" x14ac:dyDescent="0.25">
      <c r="A114" s="19">
        <v>110</v>
      </c>
      <c r="B114" s="15" t="s">
        <v>688</v>
      </c>
      <c r="C114" s="19" t="s">
        <v>689</v>
      </c>
      <c r="D114" s="24" t="s">
        <v>690</v>
      </c>
      <c r="E114" s="24" t="s">
        <v>281</v>
      </c>
      <c r="F114" s="25" t="s">
        <v>691</v>
      </c>
      <c r="G114" s="24" t="s">
        <v>42</v>
      </c>
      <c r="H114" s="26" t="s">
        <v>108</v>
      </c>
      <c r="I114" s="20" t="s">
        <v>692</v>
      </c>
      <c r="J114" s="17">
        <v>45889</v>
      </c>
      <c r="K114" s="17">
        <v>45889</v>
      </c>
      <c r="L114" s="17">
        <v>46803</v>
      </c>
      <c r="M114" s="27">
        <v>30</v>
      </c>
      <c r="N114" s="29">
        <v>21900</v>
      </c>
      <c r="O114" s="28">
        <v>720</v>
      </c>
      <c r="P114" s="29">
        <v>21900</v>
      </c>
      <c r="Q114" s="21"/>
      <c r="R114" s="21"/>
      <c r="S114" s="21"/>
      <c r="T114" s="21"/>
      <c r="U114" s="21"/>
      <c r="V114" s="21"/>
      <c r="W114" s="21"/>
      <c r="X114" s="21"/>
      <c r="Y114" s="29">
        <v>21900</v>
      </c>
      <c r="Z114" s="29">
        <v>6600</v>
      </c>
      <c r="AA114" s="30">
        <v>2398.8402061855672</v>
      </c>
      <c r="AB114" s="22"/>
      <c r="AC114" s="31"/>
      <c r="AD114" s="24" t="s">
        <v>871</v>
      </c>
      <c r="AE114" s="24" t="s">
        <v>872</v>
      </c>
      <c r="AF114" s="24" t="s">
        <v>873</v>
      </c>
      <c r="AG114" s="24" t="s">
        <v>965</v>
      </c>
      <c r="AH114" s="24" t="s">
        <v>1043</v>
      </c>
      <c r="AI114" s="24" t="str">
        <f t="shared" si="1"/>
        <v>Gestão de Pessoas</v>
      </c>
    </row>
    <row r="115" spans="1:35" ht="22.5" x14ac:dyDescent="0.25">
      <c r="A115" s="19">
        <v>111</v>
      </c>
      <c r="B115" s="15" t="s">
        <v>636</v>
      </c>
      <c r="C115" s="19" t="s">
        <v>637</v>
      </c>
      <c r="D115" s="24" t="s">
        <v>693</v>
      </c>
      <c r="E115" s="24" t="s">
        <v>40</v>
      </c>
      <c r="F115" s="25">
        <v>226795</v>
      </c>
      <c r="G115" s="24" t="s">
        <v>42</v>
      </c>
      <c r="H115" s="24" t="s">
        <v>43</v>
      </c>
      <c r="I115" s="20" t="s">
        <v>639</v>
      </c>
      <c r="J115" s="17">
        <v>45716</v>
      </c>
      <c r="K115" s="17">
        <v>45716</v>
      </c>
      <c r="L115" s="17">
        <v>46811</v>
      </c>
      <c r="M115" s="27">
        <v>36</v>
      </c>
      <c r="N115" s="29">
        <v>359.8</v>
      </c>
      <c r="O115" s="28">
        <v>728</v>
      </c>
      <c r="P115" s="29">
        <v>359.8</v>
      </c>
      <c r="Q115" s="21"/>
      <c r="R115" s="21"/>
      <c r="S115" s="21"/>
      <c r="T115" s="21"/>
      <c r="U115" s="21"/>
      <c r="V115" s="21"/>
      <c r="W115" s="21"/>
      <c r="X115" s="21"/>
      <c r="Y115" s="29">
        <v>359.8</v>
      </c>
      <c r="Z115" s="29">
        <v>179.9</v>
      </c>
      <c r="AA115" s="30">
        <v>14.909968210717532</v>
      </c>
      <c r="AB115" s="22"/>
      <c r="AC115" s="31"/>
      <c r="AD115" s="24" t="s">
        <v>904</v>
      </c>
      <c r="AE115" s="24" t="s">
        <v>931</v>
      </c>
      <c r="AF115" s="24" t="s">
        <v>1040</v>
      </c>
      <c r="AG115" s="24" t="s">
        <v>1044</v>
      </c>
      <c r="AH115" s="24" t="s">
        <v>1045</v>
      </c>
      <c r="AI115" s="24" t="str">
        <f t="shared" si="1"/>
        <v>Financeiro</v>
      </c>
    </row>
    <row r="116" spans="1:35" ht="22.5" x14ac:dyDescent="0.25">
      <c r="A116" s="19">
        <v>112</v>
      </c>
      <c r="B116" s="15" t="s">
        <v>694</v>
      </c>
      <c r="C116" s="19" t="s">
        <v>695</v>
      </c>
      <c r="D116" s="24" t="s">
        <v>696</v>
      </c>
      <c r="E116" s="24" t="s">
        <v>697</v>
      </c>
      <c r="F116" s="25" t="s">
        <v>698</v>
      </c>
      <c r="G116" s="24" t="s">
        <v>219</v>
      </c>
      <c r="H116" s="24" t="s">
        <v>61</v>
      </c>
      <c r="I116" s="20" t="s">
        <v>699</v>
      </c>
      <c r="J116" s="17">
        <v>45897</v>
      </c>
      <c r="K116" s="17">
        <v>45897</v>
      </c>
      <c r="L116" s="17">
        <v>46811</v>
      </c>
      <c r="M116" s="27">
        <v>30</v>
      </c>
      <c r="N116" s="29">
        <v>3540416.4</v>
      </c>
      <c r="O116" s="28">
        <v>728</v>
      </c>
      <c r="P116" s="29">
        <v>3540416.4</v>
      </c>
      <c r="Q116" s="21"/>
      <c r="R116" s="21"/>
      <c r="S116" s="21"/>
      <c r="T116" s="21"/>
      <c r="U116" s="21"/>
      <c r="V116" s="21"/>
      <c r="W116" s="21"/>
      <c r="X116" s="21"/>
      <c r="Y116" s="29">
        <v>3540416.4</v>
      </c>
      <c r="Z116" s="29">
        <v>3072668.06</v>
      </c>
      <c r="AA116" s="30">
        <v>76491.103987455179</v>
      </c>
      <c r="AB116" s="22"/>
      <c r="AC116" s="31"/>
      <c r="AD116" s="24" t="s">
        <v>871</v>
      </c>
      <c r="AE116" s="24" t="s">
        <v>877</v>
      </c>
      <c r="AF116" s="24" t="s">
        <v>878</v>
      </c>
      <c r="AG116" s="24" t="s">
        <v>909</v>
      </c>
      <c r="AH116" s="24" t="s">
        <v>913</v>
      </c>
      <c r="AI116" s="24" t="str">
        <f t="shared" si="1"/>
        <v>Logística</v>
      </c>
    </row>
    <row r="117" spans="1:35" ht="22.5" x14ac:dyDescent="0.25">
      <c r="A117" s="19">
        <v>113</v>
      </c>
      <c r="B117" s="15" t="s">
        <v>631</v>
      </c>
      <c r="C117" s="19" t="s">
        <v>632</v>
      </c>
      <c r="D117" s="24" t="s">
        <v>700</v>
      </c>
      <c r="E117" s="24" t="s">
        <v>701</v>
      </c>
      <c r="F117" s="25" t="s">
        <v>1145</v>
      </c>
      <c r="G117" s="24" t="s">
        <v>42</v>
      </c>
      <c r="H117" s="24" t="s">
        <v>61</v>
      </c>
      <c r="I117" s="20" t="s">
        <v>703</v>
      </c>
      <c r="J117" s="17">
        <v>46008</v>
      </c>
      <c r="K117" s="17">
        <v>46008</v>
      </c>
      <c r="L117" s="17">
        <v>46829</v>
      </c>
      <c r="M117" s="27">
        <v>27</v>
      </c>
      <c r="N117" s="29">
        <v>828100.8</v>
      </c>
      <c r="O117" s="28">
        <v>746</v>
      </c>
      <c r="P117" s="29">
        <v>794386.8</v>
      </c>
      <c r="Q117" s="21">
        <v>33714</v>
      </c>
      <c r="R117" s="21"/>
      <c r="S117" s="21"/>
      <c r="T117" s="21"/>
      <c r="U117" s="21"/>
      <c r="V117" s="21"/>
      <c r="W117" s="21"/>
      <c r="X117" s="21"/>
      <c r="Y117" s="29">
        <v>828100.8</v>
      </c>
      <c r="Z117" s="29">
        <v>828100.8</v>
      </c>
      <c r="AA117" s="30">
        <v>0</v>
      </c>
      <c r="AB117" s="22"/>
      <c r="AC117" s="31" t="s">
        <v>1162</v>
      </c>
      <c r="AD117" s="24" t="s">
        <v>871</v>
      </c>
      <c r="AE117" s="24" t="s">
        <v>872</v>
      </c>
      <c r="AF117" s="24" t="s">
        <v>873</v>
      </c>
      <c r="AG117" s="24" t="s">
        <v>874</v>
      </c>
      <c r="AH117" s="24" t="s">
        <v>875</v>
      </c>
      <c r="AI117" s="24" t="str">
        <f t="shared" si="1"/>
        <v>Gestão de Pessoas</v>
      </c>
    </row>
    <row r="118" spans="1:35" ht="22.5" x14ac:dyDescent="0.25">
      <c r="A118" s="19">
        <v>114</v>
      </c>
      <c r="B118" s="15" t="s">
        <v>704</v>
      </c>
      <c r="C118" s="19" t="s">
        <v>705</v>
      </c>
      <c r="D118" s="24" t="s">
        <v>706</v>
      </c>
      <c r="E118" s="24" t="s">
        <v>707</v>
      </c>
      <c r="F118" s="25" t="s">
        <v>708</v>
      </c>
      <c r="G118" s="24" t="s">
        <v>219</v>
      </c>
      <c r="H118" s="24" t="s">
        <v>61</v>
      </c>
      <c r="I118" s="20" t="s">
        <v>709</v>
      </c>
      <c r="J118" s="17">
        <v>45925</v>
      </c>
      <c r="K118" s="17">
        <v>45925</v>
      </c>
      <c r="L118" s="17">
        <v>46837</v>
      </c>
      <c r="M118" s="27">
        <v>30</v>
      </c>
      <c r="N118" s="29">
        <v>326830.8</v>
      </c>
      <c r="O118" s="28">
        <v>754</v>
      </c>
      <c r="P118" s="29">
        <v>326830.8</v>
      </c>
      <c r="Q118" s="21"/>
      <c r="R118" s="21"/>
      <c r="S118" s="21"/>
      <c r="T118" s="21"/>
      <c r="U118" s="21"/>
      <c r="V118" s="21"/>
      <c r="W118" s="21"/>
      <c r="X118" s="21"/>
      <c r="Y118" s="29">
        <v>326830.8</v>
      </c>
      <c r="Z118" s="29">
        <v>291546.18</v>
      </c>
      <c r="AA118" s="30">
        <v>6792.6615506329108</v>
      </c>
      <c r="AB118" s="22"/>
      <c r="AC118" s="31"/>
      <c r="AD118" s="24" t="s">
        <v>854</v>
      </c>
      <c r="AE118" s="24" t="s">
        <v>855</v>
      </c>
      <c r="AF118" s="24" t="s">
        <v>856</v>
      </c>
      <c r="AG118" s="24" t="s">
        <v>882</v>
      </c>
      <c r="AH118" s="24" t="s">
        <v>857</v>
      </c>
      <c r="AI118" s="24" t="str">
        <f t="shared" si="1"/>
        <v>Regionais</v>
      </c>
    </row>
    <row r="119" spans="1:35" ht="33.75" x14ac:dyDescent="0.25">
      <c r="A119" s="19">
        <v>115</v>
      </c>
      <c r="B119" s="15" t="s">
        <v>710</v>
      </c>
      <c r="C119" s="19" t="s">
        <v>711</v>
      </c>
      <c r="D119" s="24" t="s">
        <v>712</v>
      </c>
      <c r="E119" s="24" t="s">
        <v>40</v>
      </c>
      <c r="F119" s="25" t="s">
        <v>713</v>
      </c>
      <c r="G119" s="24" t="s">
        <v>42</v>
      </c>
      <c r="H119" s="24" t="s">
        <v>61</v>
      </c>
      <c r="I119" s="20" t="s">
        <v>714</v>
      </c>
      <c r="J119" s="17">
        <v>45943</v>
      </c>
      <c r="K119" s="17">
        <v>45943</v>
      </c>
      <c r="L119" s="17">
        <v>46856</v>
      </c>
      <c r="M119" s="27">
        <v>30</v>
      </c>
      <c r="N119" s="29">
        <v>91500</v>
      </c>
      <c r="O119" s="28">
        <v>773</v>
      </c>
      <c r="P119" s="29">
        <v>91500</v>
      </c>
      <c r="Q119" s="21"/>
      <c r="R119" s="21"/>
      <c r="S119" s="21"/>
      <c r="T119" s="21"/>
      <c r="U119" s="21"/>
      <c r="V119" s="21"/>
      <c r="W119" s="21"/>
      <c r="X119" s="21"/>
      <c r="Y119" s="29">
        <v>91500</v>
      </c>
      <c r="Z119" s="29">
        <v>79300</v>
      </c>
      <c r="AA119" s="30">
        <v>2650.5952380952381</v>
      </c>
      <c r="AB119" s="22"/>
      <c r="AC119" s="31"/>
      <c r="AD119" s="24" t="s">
        <v>859</v>
      </c>
      <c r="AE119" s="24" t="s">
        <v>860</v>
      </c>
      <c r="AF119" s="24" t="s">
        <v>861</v>
      </c>
      <c r="AG119" s="24" t="s">
        <v>1046</v>
      </c>
      <c r="AH119" s="24" t="s">
        <v>1047</v>
      </c>
      <c r="AI119" s="24" t="str">
        <f t="shared" si="1"/>
        <v>Comunicação</v>
      </c>
    </row>
    <row r="120" spans="1:35" ht="22.5" x14ac:dyDescent="0.25">
      <c r="A120" s="19">
        <v>116</v>
      </c>
      <c r="B120" s="15" t="s">
        <v>715</v>
      </c>
      <c r="C120" s="19" t="s">
        <v>716</v>
      </c>
      <c r="D120" s="24" t="s">
        <v>717</v>
      </c>
      <c r="E120" s="24" t="s">
        <v>718</v>
      </c>
      <c r="F120" s="25" t="s">
        <v>719</v>
      </c>
      <c r="G120" s="24" t="s">
        <v>219</v>
      </c>
      <c r="H120" s="24" t="s">
        <v>61</v>
      </c>
      <c r="I120" s="20" t="s">
        <v>720</v>
      </c>
      <c r="J120" s="17">
        <v>45953</v>
      </c>
      <c r="K120" s="17">
        <v>45953</v>
      </c>
      <c r="L120" s="17">
        <v>46866</v>
      </c>
      <c r="M120" s="27">
        <v>30</v>
      </c>
      <c r="N120" s="29">
        <v>755230.8</v>
      </c>
      <c r="O120" s="28">
        <v>783</v>
      </c>
      <c r="P120" s="29">
        <v>755230.8</v>
      </c>
      <c r="Q120" s="21"/>
      <c r="R120" s="21"/>
      <c r="S120" s="21"/>
      <c r="T120" s="21"/>
      <c r="U120" s="21"/>
      <c r="V120" s="21"/>
      <c r="W120" s="21"/>
      <c r="X120" s="21"/>
      <c r="Y120" s="29">
        <v>755230.8</v>
      </c>
      <c r="Z120" s="29">
        <v>679707.72</v>
      </c>
      <c r="AA120" s="30">
        <v>17670.464230769248</v>
      </c>
      <c r="AB120" s="22"/>
      <c r="AC120" s="31"/>
      <c r="AD120" s="24" t="s">
        <v>854</v>
      </c>
      <c r="AE120" s="24" t="s">
        <v>855</v>
      </c>
      <c r="AF120" s="24" t="s">
        <v>856</v>
      </c>
      <c r="AG120" s="24" t="s">
        <v>882</v>
      </c>
      <c r="AH120" s="24" t="s">
        <v>858</v>
      </c>
      <c r="AI120" s="24" t="str">
        <f t="shared" si="1"/>
        <v>Regionais</v>
      </c>
    </row>
    <row r="121" spans="1:35" ht="22.5" x14ac:dyDescent="0.25">
      <c r="A121" s="19">
        <v>117</v>
      </c>
      <c r="B121" s="15" t="s">
        <v>721</v>
      </c>
      <c r="C121" s="19" t="s">
        <v>722</v>
      </c>
      <c r="D121" s="24" t="s">
        <v>723</v>
      </c>
      <c r="E121" s="24" t="s">
        <v>724</v>
      </c>
      <c r="F121" s="25" t="s">
        <v>725</v>
      </c>
      <c r="G121" s="24" t="s">
        <v>42</v>
      </c>
      <c r="H121" s="24" t="s">
        <v>43</v>
      </c>
      <c r="I121" s="20" t="s">
        <v>726</v>
      </c>
      <c r="J121" s="17">
        <v>45959</v>
      </c>
      <c r="K121" s="17">
        <v>45959</v>
      </c>
      <c r="L121" s="17">
        <v>46872</v>
      </c>
      <c r="M121" s="27">
        <v>30</v>
      </c>
      <c r="N121" s="29">
        <v>4384650</v>
      </c>
      <c r="O121" s="28">
        <v>789</v>
      </c>
      <c r="P121" s="29">
        <v>4384650</v>
      </c>
      <c r="Q121" s="21"/>
      <c r="R121" s="21"/>
      <c r="S121" s="21"/>
      <c r="T121" s="21"/>
      <c r="U121" s="21"/>
      <c r="V121" s="21"/>
      <c r="W121" s="21"/>
      <c r="X121" s="21"/>
      <c r="Y121" s="29">
        <v>4384650</v>
      </c>
      <c r="Z121" s="29">
        <v>4299110</v>
      </c>
      <c r="AA121" s="30">
        <v>20982.594086021505</v>
      </c>
      <c r="AB121" s="22"/>
      <c r="AC121" s="31"/>
      <c r="AD121" s="24" t="s">
        <v>859</v>
      </c>
      <c r="AE121" s="24" t="s">
        <v>860</v>
      </c>
      <c r="AF121" s="24" t="s">
        <v>861</v>
      </c>
      <c r="AG121" s="24" t="s">
        <v>987</v>
      </c>
      <c r="AH121" s="24" t="s">
        <v>1000</v>
      </c>
      <c r="AI121" s="24" t="str">
        <f t="shared" si="1"/>
        <v>Comunicação</v>
      </c>
    </row>
    <row r="122" spans="1:35" ht="22.5" x14ac:dyDescent="0.25">
      <c r="A122" s="19">
        <v>118</v>
      </c>
      <c r="B122" s="15" t="s">
        <v>727</v>
      </c>
      <c r="C122" s="18" t="s">
        <v>728</v>
      </c>
      <c r="D122" s="24" t="s">
        <v>729</v>
      </c>
      <c r="E122" s="24" t="s">
        <v>730</v>
      </c>
      <c r="F122" s="25" t="s">
        <v>731</v>
      </c>
      <c r="G122" s="24" t="s">
        <v>42</v>
      </c>
      <c r="H122" s="24" t="s">
        <v>61</v>
      </c>
      <c r="I122" s="20" t="s">
        <v>732</v>
      </c>
      <c r="J122" s="17">
        <v>45051</v>
      </c>
      <c r="K122" s="17">
        <v>45782</v>
      </c>
      <c r="L122" s="17">
        <v>46878</v>
      </c>
      <c r="M122" s="27">
        <v>36</v>
      </c>
      <c r="N122" s="21">
        <v>113659.2</v>
      </c>
      <c r="O122" s="28">
        <v>795</v>
      </c>
      <c r="P122" s="21">
        <v>36000</v>
      </c>
      <c r="Q122" s="21">
        <v>36000</v>
      </c>
      <c r="R122" s="21">
        <v>113659.2</v>
      </c>
      <c r="S122" s="21"/>
      <c r="T122" s="21"/>
      <c r="U122" s="21"/>
      <c r="V122" s="21"/>
      <c r="W122" s="21"/>
      <c r="X122" s="21"/>
      <c r="Y122" s="21">
        <v>112244.4</v>
      </c>
      <c r="Z122" s="29">
        <v>84183.3</v>
      </c>
      <c r="AA122" s="30">
        <v>2978.6000830564781</v>
      </c>
      <c r="AB122" s="22"/>
      <c r="AC122" s="31" t="s">
        <v>1048</v>
      </c>
      <c r="AD122" s="24" t="s">
        <v>871</v>
      </c>
      <c r="AE122" s="24" t="s">
        <v>877</v>
      </c>
      <c r="AF122" s="24" t="s">
        <v>878</v>
      </c>
      <c r="AG122" s="24" t="s">
        <v>1049</v>
      </c>
      <c r="AH122" s="24" t="s">
        <v>879</v>
      </c>
      <c r="AI122" s="24" t="str">
        <f t="shared" si="1"/>
        <v>Logística</v>
      </c>
    </row>
    <row r="123" spans="1:35" ht="45" x14ac:dyDescent="0.25">
      <c r="A123" s="19">
        <v>119</v>
      </c>
      <c r="B123" s="15" t="s">
        <v>733</v>
      </c>
      <c r="C123" s="19" t="s">
        <v>734</v>
      </c>
      <c r="D123" s="24" t="s">
        <v>735</v>
      </c>
      <c r="E123" s="24" t="s">
        <v>736</v>
      </c>
      <c r="F123" s="25" t="s">
        <v>737</v>
      </c>
      <c r="G123" s="24" t="s">
        <v>408</v>
      </c>
      <c r="H123" s="24" t="s">
        <v>43</v>
      </c>
      <c r="I123" s="20" t="s">
        <v>738</v>
      </c>
      <c r="J123" s="17">
        <v>45075</v>
      </c>
      <c r="K123" s="17">
        <v>45075</v>
      </c>
      <c r="L123" s="17">
        <v>46902</v>
      </c>
      <c r="M123" s="27">
        <v>60</v>
      </c>
      <c r="N123" s="29">
        <v>4000500</v>
      </c>
      <c r="O123" s="28">
        <v>819</v>
      </c>
      <c r="P123" s="29">
        <v>4000500</v>
      </c>
      <c r="Q123" s="21"/>
      <c r="R123" s="21"/>
      <c r="S123" s="21"/>
      <c r="T123" s="21"/>
      <c r="U123" s="21"/>
      <c r="V123" s="21"/>
      <c r="W123" s="21"/>
      <c r="X123" s="21"/>
      <c r="Y123" s="29">
        <v>4000500</v>
      </c>
      <c r="Z123" s="29">
        <v>0</v>
      </c>
      <c r="AA123" s="30">
        <v>120716.14583333334</v>
      </c>
      <c r="AB123" s="22"/>
      <c r="AC123" s="31"/>
      <c r="AD123" s="24" t="s">
        <v>871</v>
      </c>
      <c r="AE123" s="24" t="s">
        <v>895</v>
      </c>
      <c r="AF123" s="24" t="s">
        <v>951</v>
      </c>
      <c r="AG123" s="24" t="s">
        <v>1050</v>
      </c>
      <c r="AH123" s="24" t="s">
        <v>1122</v>
      </c>
      <c r="AI123" s="24" t="str">
        <f t="shared" si="1"/>
        <v>TI</v>
      </c>
    </row>
    <row r="124" spans="1:35" ht="33.75" x14ac:dyDescent="0.25">
      <c r="A124" s="19">
        <v>120</v>
      </c>
      <c r="B124" s="15" t="s">
        <v>739</v>
      </c>
      <c r="C124" s="19" t="s">
        <v>740</v>
      </c>
      <c r="D124" s="24" t="s">
        <v>741</v>
      </c>
      <c r="E124" s="24" t="s">
        <v>663</v>
      </c>
      <c r="F124" s="25" t="s">
        <v>742</v>
      </c>
      <c r="G124" s="24" t="s">
        <v>541</v>
      </c>
      <c r="H124" s="24" t="s">
        <v>61</v>
      </c>
      <c r="I124" s="20" t="s">
        <v>743</v>
      </c>
      <c r="J124" s="17">
        <v>45091</v>
      </c>
      <c r="K124" s="17">
        <v>45091</v>
      </c>
      <c r="L124" s="17">
        <v>46918</v>
      </c>
      <c r="M124" s="27">
        <v>60</v>
      </c>
      <c r="N124" s="29">
        <v>126</v>
      </c>
      <c r="O124" s="28">
        <v>835</v>
      </c>
      <c r="P124" s="29">
        <v>126</v>
      </c>
      <c r="Q124" s="21"/>
      <c r="R124" s="21"/>
      <c r="S124" s="21"/>
      <c r="T124" s="21"/>
      <c r="U124" s="21"/>
      <c r="V124" s="21"/>
      <c r="W124" s="21"/>
      <c r="X124" s="21"/>
      <c r="Y124" s="29">
        <v>126</v>
      </c>
      <c r="Z124" s="40">
        <v>126</v>
      </c>
      <c r="AA124" s="30">
        <v>0</v>
      </c>
      <c r="AB124" s="22"/>
      <c r="AC124" s="31" t="s">
        <v>1036</v>
      </c>
      <c r="AD124" s="24" t="s">
        <v>871</v>
      </c>
      <c r="AE124" s="24" t="s">
        <v>872</v>
      </c>
      <c r="AF124" s="24" t="s">
        <v>891</v>
      </c>
      <c r="AG124" s="24" t="s">
        <v>974</v>
      </c>
      <c r="AH124" s="24" t="s">
        <v>1037</v>
      </c>
      <c r="AI124" s="24" t="str">
        <f t="shared" si="1"/>
        <v>Gestão de Pessoas</v>
      </c>
    </row>
    <row r="125" spans="1:35" ht="33.75" x14ac:dyDescent="0.25">
      <c r="A125" s="19">
        <v>121</v>
      </c>
      <c r="B125" s="15" t="s">
        <v>744</v>
      </c>
      <c r="C125" s="42" t="s">
        <v>745</v>
      </c>
      <c r="D125" s="43" t="s">
        <v>746</v>
      </c>
      <c r="E125" s="43" t="s">
        <v>526</v>
      </c>
      <c r="F125" s="44" t="s">
        <v>747</v>
      </c>
      <c r="G125" s="24" t="s">
        <v>528</v>
      </c>
      <c r="H125" s="43" t="s">
        <v>61</v>
      </c>
      <c r="I125" s="20" t="s">
        <v>748</v>
      </c>
      <c r="J125" s="17">
        <v>45098</v>
      </c>
      <c r="K125" s="17">
        <v>45098</v>
      </c>
      <c r="L125" s="17">
        <v>46925</v>
      </c>
      <c r="M125" s="27">
        <v>60</v>
      </c>
      <c r="N125" s="32">
        <v>797094</v>
      </c>
      <c r="O125" s="28">
        <v>842</v>
      </c>
      <c r="P125" s="32">
        <v>797094</v>
      </c>
      <c r="Q125" s="21"/>
      <c r="R125" s="21"/>
      <c r="S125" s="21"/>
      <c r="T125" s="21"/>
      <c r="U125" s="21"/>
      <c r="V125" s="21"/>
      <c r="W125" s="21"/>
      <c r="X125" s="21"/>
      <c r="Y125" s="32">
        <v>797094</v>
      </c>
      <c r="Z125" s="29">
        <v>327245.74</v>
      </c>
      <c r="AA125" s="30">
        <v>14508.850668358717</v>
      </c>
      <c r="AB125" s="22"/>
      <c r="AC125" s="31"/>
      <c r="AD125" s="24" t="s">
        <v>854</v>
      </c>
      <c r="AE125" s="24" t="s">
        <v>855</v>
      </c>
      <c r="AF125" s="24" t="s">
        <v>942</v>
      </c>
      <c r="AG125" s="24" t="s">
        <v>944</v>
      </c>
      <c r="AH125" s="24" t="s">
        <v>1052</v>
      </c>
      <c r="AI125" s="24" t="str">
        <f t="shared" si="1"/>
        <v>Regionais</v>
      </c>
    </row>
    <row r="126" spans="1:35" ht="22.5" x14ac:dyDescent="0.25">
      <c r="A126" s="19">
        <v>122</v>
      </c>
      <c r="B126" s="15" t="s">
        <v>1104</v>
      </c>
      <c r="C126" s="42" t="s">
        <v>1105</v>
      </c>
      <c r="D126" s="43" t="s">
        <v>1106</v>
      </c>
      <c r="E126" s="24" t="s">
        <v>281</v>
      </c>
      <c r="F126" s="44" t="s">
        <v>1107</v>
      </c>
      <c r="G126" s="24" t="s">
        <v>42</v>
      </c>
      <c r="H126" s="24" t="s">
        <v>43</v>
      </c>
      <c r="I126" s="20" t="s">
        <v>1108</v>
      </c>
      <c r="J126" s="17">
        <v>46031</v>
      </c>
      <c r="K126" s="17">
        <v>46031</v>
      </c>
      <c r="L126" s="17">
        <v>46943</v>
      </c>
      <c r="M126" s="27">
        <v>30</v>
      </c>
      <c r="N126" s="32">
        <v>2407224</v>
      </c>
      <c r="O126" s="28">
        <v>860</v>
      </c>
      <c r="P126" s="32">
        <v>2407224</v>
      </c>
      <c r="Q126" s="21"/>
      <c r="R126" s="21"/>
      <c r="S126" s="21"/>
      <c r="T126" s="21"/>
      <c r="U126" s="21"/>
      <c r="V126" s="21"/>
      <c r="W126" s="21"/>
      <c r="X126" s="21"/>
      <c r="Y126" s="32">
        <v>2407224</v>
      </c>
      <c r="Z126" s="29">
        <v>2407224</v>
      </c>
      <c r="AA126" s="30">
        <v>0</v>
      </c>
      <c r="AB126" s="22"/>
      <c r="AC126" s="31"/>
      <c r="AD126" s="24" t="s">
        <v>871</v>
      </c>
      <c r="AE126" s="24" t="s">
        <v>872</v>
      </c>
      <c r="AF126" s="24" t="s">
        <v>891</v>
      </c>
      <c r="AG126" s="24" t="s">
        <v>892</v>
      </c>
      <c r="AH126" s="24" t="s">
        <v>893</v>
      </c>
      <c r="AI126" s="24" t="str">
        <f t="shared" si="1"/>
        <v>Gestão de Pessoas</v>
      </c>
    </row>
    <row r="127" spans="1:35" ht="33.75" x14ac:dyDescent="0.25">
      <c r="A127" s="19">
        <v>123</v>
      </c>
      <c r="B127" s="15" t="s">
        <v>749</v>
      </c>
      <c r="C127" s="19" t="s">
        <v>750</v>
      </c>
      <c r="D127" s="24" t="s">
        <v>751</v>
      </c>
      <c r="E127" s="24" t="s">
        <v>663</v>
      </c>
      <c r="F127" s="25" t="s">
        <v>752</v>
      </c>
      <c r="G127" s="24" t="s">
        <v>541</v>
      </c>
      <c r="H127" s="24" t="s">
        <v>61</v>
      </c>
      <c r="I127" s="20" t="s">
        <v>665</v>
      </c>
      <c r="J127" s="17">
        <v>45133</v>
      </c>
      <c r="K127" s="17">
        <v>45133</v>
      </c>
      <c r="L127" s="17">
        <v>46960</v>
      </c>
      <c r="M127" s="27">
        <v>60</v>
      </c>
      <c r="N127" s="32">
        <v>126</v>
      </c>
      <c r="O127" s="28">
        <v>877</v>
      </c>
      <c r="P127" s="32">
        <v>126</v>
      </c>
      <c r="Q127" s="33"/>
      <c r="R127" s="33"/>
      <c r="S127" s="33"/>
      <c r="T127" s="33"/>
      <c r="U127" s="33"/>
      <c r="V127" s="33"/>
      <c r="W127" s="33"/>
      <c r="X127" s="33"/>
      <c r="Y127" s="29">
        <v>126</v>
      </c>
      <c r="Z127" s="40">
        <v>126</v>
      </c>
      <c r="AA127" s="30">
        <v>0</v>
      </c>
      <c r="AB127" s="33"/>
      <c r="AC127" s="31" t="s">
        <v>1036</v>
      </c>
      <c r="AD127" s="24" t="s">
        <v>871</v>
      </c>
      <c r="AE127" s="24" t="s">
        <v>872</v>
      </c>
      <c r="AF127" s="24" t="s">
        <v>891</v>
      </c>
      <c r="AG127" s="24" t="s">
        <v>974</v>
      </c>
      <c r="AH127" s="24" t="s">
        <v>1037</v>
      </c>
      <c r="AI127" s="24" t="str">
        <f t="shared" si="1"/>
        <v>Gestão de Pessoas</v>
      </c>
    </row>
    <row r="128" spans="1:35" ht="45" x14ac:dyDescent="0.25">
      <c r="A128" s="19">
        <v>124</v>
      </c>
      <c r="B128" s="15" t="s">
        <v>753</v>
      </c>
      <c r="C128" s="19" t="s">
        <v>754</v>
      </c>
      <c r="D128" s="24" t="s">
        <v>755</v>
      </c>
      <c r="E128" s="24" t="s">
        <v>86</v>
      </c>
      <c r="F128" s="25" t="s">
        <v>756</v>
      </c>
      <c r="G128" s="21" t="s">
        <v>42</v>
      </c>
      <c r="H128" s="24" t="s">
        <v>757</v>
      </c>
      <c r="I128" s="20" t="s">
        <v>758</v>
      </c>
      <c r="J128" s="17">
        <v>45910</v>
      </c>
      <c r="K128" s="17">
        <v>45910</v>
      </c>
      <c r="L128" s="17">
        <v>47006</v>
      </c>
      <c r="M128" s="27">
        <v>36</v>
      </c>
      <c r="N128" s="32">
        <v>136900</v>
      </c>
      <c r="O128" s="28">
        <v>923</v>
      </c>
      <c r="P128" s="32">
        <v>136900</v>
      </c>
      <c r="Q128" s="33"/>
      <c r="R128" s="33"/>
      <c r="S128" s="33"/>
      <c r="T128" s="33"/>
      <c r="U128" s="33"/>
      <c r="V128" s="33"/>
      <c r="W128" s="33"/>
      <c r="X128" s="33"/>
      <c r="Y128" s="32">
        <v>136900</v>
      </c>
      <c r="Z128" s="29">
        <v>89600</v>
      </c>
      <c r="AA128" s="30">
        <v>8316.2331406551057</v>
      </c>
      <c r="AB128" s="33"/>
      <c r="AC128" s="31"/>
      <c r="AD128" s="24" t="s">
        <v>904</v>
      </c>
      <c r="AE128" s="24" t="s">
        <v>931</v>
      </c>
      <c r="AF128" s="24" t="s">
        <v>932</v>
      </c>
      <c r="AG128" s="24" t="s">
        <v>933</v>
      </c>
      <c r="AH128" s="24" t="s">
        <v>1053</v>
      </c>
      <c r="AI128" s="24" t="str">
        <f t="shared" si="1"/>
        <v>Financeiro</v>
      </c>
    </row>
    <row r="129" spans="1:35" ht="33.75" x14ac:dyDescent="0.25">
      <c r="A129" s="19">
        <v>125</v>
      </c>
      <c r="B129" s="15" t="s">
        <v>759</v>
      </c>
      <c r="C129" s="18" t="s">
        <v>760</v>
      </c>
      <c r="D129" s="24" t="s">
        <v>761</v>
      </c>
      <c r="E129" s="24" t="s">
        <v>281</v>
      </c>
      <c r="F129" s="25" t="s">
        <v>762</v>
      </c>
      <c r="G129" s="21" t="s">
        <v>42</v>
      </c>
      <c r="H129" s="24" t="s">
        <v>61</v>
      </c>
      <c r="I129" s="15" t="s">
        <v>763</v>
      </c>
      <c r="J129" s="37">
        <v>45225</v>
      </c>
      <c r="K129" s="37">
        <v>45591</v>
      </c>
      <c r="L129" s="38">
        <v>47052</v>
      </c>
      <c r="M129" s="27">
        <v>48</v>
      </c>
      <c r="N129" s="21">
        <v>1736770.02</v>
      </c>
      <c r="O129" s="28">
        <v>969</v>
      </c>
      <c r="P129" s="21">
        <v>413300</v>
      </c>
      <c r="Q129" s="21">
        <v>1661280</v>
      </c>
      <c r="R129" s="21">
        <v>75490.02</v>
      </c>
      <c r="S129" s="22"/>
      <c r="T129" s="39"/>
      <c r="U129" s="24"/>
      <c r="V129" s="24"/>
      <c r="W129" s="24"/>
      <c r="X129" s="24"/>
      <c r="Y129" s="21">
        <v>1736770.02</v>
      </c>
      <c r="Z129" s="29">
        <v>1210257.69</v>
      </c>
      <c r="AA129" s="30">
        <v>32550.3049542683</v>
      </c>
      <c r="AB129" s="22"/>
      <c r="AC129" s="31" t="s">
        <v>1054</v>
      </c>
      <c r="AD129" s="24" t="s">
        <v>871</v>
      </c>
      <c r="AE129" s="24" t="s">
        <v>872</v>
      </c>
      <c r="AF129" s="24" t="s">
        <v>891</v>
      </c>
      <c r="AG129" s="21" t="s">
        <v>915</v>
      </c>
      <c r="AH129" s="24" t="s">
        <v>916</v>
      </c>
      <c r="AI129" s="24" t="str">
        <f t="shared" si="1"/>
        <v>Gestão de Pessoas</v>
      </c>
    </row>
    <row r="130" spans="1:35" ht="45" x14ac:dyDescent="0.25">
      <c r="A130" s="19">
        <v>126</v>
      </c>
      <c r="B130" s="15" t="s">
        <v>764</v>
      </c>
      <c r="C130" s="19" t="s">
        <v>765</v>
      </c>
      <c r="D130" s="24" t="s">
        <v>766</v>
      </c>
      <c r="E130" s="24" t="s">
        <v>86</v>
      </c>
      <c r="F130" s="25" t="s">
        <v>767</v>
      </c>
      <c r="G130" s="24" t="s">
        <v>42</v>
      </c>
      <c r="H130" s="24" t="s">
        <v>757</v>
      </c>
      <c r="I130" s="20" t="s">
        <v>768</v>
      </c>
      <c r="J130" s="17">
        <v>45273</v>
      </c>
      <c r="K130" s="17">
        <v>45273</v>
      </c>
      <c r="L130" s="17">
        <v>47100</v>
      </c>
      <c r="M130" s="27">
        <v>60</v>
      </c>
      <c r="N130" s="32">
        <v>42500</v>
      </c>
      <c r="O130" s="28">
        <v>1017</v>
      </c>
      <c r="P130" s="32">
        <v>42500</v>
      </c>
      <c r="Q130" s="33"/>
      <c r="R130" s="33"/>
      <c r="S130" s="33"/>
      <c r="T130" s="33"/>
      <c r="U130" s="33"/>
      <c r="V130" s="33"/>
      <c r="W130" s="33"/>
      <c r="X130" s="33"/>
      <c r="Y130" s="32">
        <v>42500</v>
      </c>
      <c r="Z130" s="29">
        <v>25500</v>
      </c>
      <c r="AA130" s="30">
        <v>638.37448559670781</v>
      </c>
      <c r="AB130" s="33"/>
      <c r="AC130" s="31"/>
      <c r="AD130" s="24" t="s">
        <v>871</v>
      </c>
      <c r="AE130" s="24" t="s">
        <v>895</v>
      </c>
      <c r="AF130" s="24" t="s">
        <v>951</v>
      </c>
      <c r="AG130" s="24" t="s">
        <v>1055</v>
      </c>
      <c r="AH130" s="24" t="s">
        <v>1123</v>
      </c>
      <c r="AI130" s="24" t="str">
        <f t="shared" si="1"/>
        <v>TI</v>
      </c>
    </row>
    <row r="131" spans="1:35" ht="45" x14ac:dyDescent="0.25">
      <c r="A131" s="19">
        <v>127</v>
      </c>
      <c r="B131" s="15" t="s">
        <v>769</v>
      </c>
      <c r="C131" s="19" t="s">
        <v>770</v>
      </c>
      <c r="D131" s="24" t="s">
        <v>771</v>
      </c>
      <c r="E131" s="24" t="s">
        <v>86</v>
      </c>
      <c r="F131" s="25" t="s">
        <v>1146</v>
      </c>
      <c r="G131" s="24" t="s">
        <v>558</v>
      </c>
      <c r="H131" s="24" t="s">
        <v>61</v>
      </c>
      <c r="I131" s="20" t="s">
        <v>773</v>
      </c>
      <c r="J131" s="17">
        <v>45292</v>
      </c>
      <c r="K131" s="17">
        <v>45292</v>
      </c>
      <c r="L131" s="17">
        <v>47118</v>
      </c>
      <c r="M131" s="27">
        <v>60</v>
      </c>
      <c r="N131" s="32">
        <v>102539.76</v>
      </c>
      <c r="O131" s="28">
        <v>1035</v>
      </c>
      <c r="P131" s="32">
        <v>96240</v>
      </c>
      <c r="Q131" s="32">
        <v>3718.56</v>
      </c>
      <c r="R131" s="32">
        <v>2581.1999999999998</v>
      </c>
      <c r="S131" s="32"/>
      <c r="T131" s="32"/>
      <c r="U131" s="32"/>
      <c r="V131" s="32"/>
      <c r="W131" s="32"/>
      <c r="X131" s="32"/>
      <c r="Y131" s="32">
        <v>102539.76</v>
      </c>
      <c r="Z131" s="29">
        <v>57854.61</v>
      </c>
      <c r="AA131" s="30">
        <v>1718.2974873577748</v>
      </c>
      <c r="AB131" s="33"/>
      <c r="AC131" s="31" t="s">
        <v>928</v>
      </c>
      <c r="AD131" s="24" t="s">
        <v>854</v>
      </c>
      <c r="AE131" s="24" t="s">
        <v>855</v>
      </c>
      <c r="AF131" s="24" t="s">
        <v>1057</v>
      </c>
      <c r="AG131" s="24" t="s">
        <v>1058</v>
      </c>
      <c r="AH131" s="24" t="s">
        <v>1059</v>
      </c>
      <c r="AI131" s="24" t="str">
        <f t="shared" si="1"/>
        <v>Regionais</v>
      </c>
    </row>
    <row r="132" spans="1:35" ht="33.75" x14ac:dyDescent="0.25">
      <c r="A132" s="19">
        <v>128</v>
      </c>
      <c r="B132" s="15" t="s">
        <v>1109</v>
      </c>
      <c r="C132" s="19" t="s">
        <v>1110</v>
      </c>
      <c r="D132" s="24" t="s">
        <v>1111</v>
      </c>
      <c r="E132" s="24" t="s">
        <v>1112</v>
      </c>
      <c r="F132" s="25" t="s">
        <v>1113</v>
      </c>
      <c r="G132" s="24" t="s">
        <v>42</v>
      </c>
      <c r="H132" s="24" t="s">
        <v>43</v>
      </c>
      <c r="I132" s="20" t="s">
        <v>1114</v>
      </c>
      <c r="J132" s="17">
        <v>46038</v>
      </c>
      <c r="K132" s="17">
        <v>46038</v>
      </c>
      <c r="L132" s="17">
        <v>47134</v>
      </c>
      <c r="M132" s="27">
        <v>36</v>
      </c>
      <c r="N132" s="32">
        <v>1970000</v>
      </c>
      <c r="O132" s="28">
        <v>1051</v>
      </c>
      <c r="P132" s="32">
        <v>1970000</v>
      </c>
      <c r="Q132" s="32"/>
      <c r="R132" s="32"/>
      <c r="S132" s="32"/>
      <c r="T132" s="32"/>
      <c r="U132" s="32"/>
      <c r="V132" s="32"/>
      <c r="W132" s="32"/>
      <c r="X132" s="32"/>
      <c r="Y132" s="32">
        <v>1970000</v>
      </c>
      <c r="Z132" s="29">
        <v>1970000</v>
      </c>
      <c r="AA132" s="30">
        <v>0</v>
      </c>
      <c r="AB132" s="33"/>
      <c r="AC132" s="31"/>
      <c r="AD132" s="24" t="s">
        <v>904</v>
      </c>
      <c r="AE132" s="24" t="s">
        <v>905</v>
      </c>
      <c r="AF132" s="24" t="s">
        <v>936</v>
      </c>
      <c r="AG132" s="24" t="s">
        <v>1124</v>
      </c>
      <c r="AH132" s="24" t="s">
        <v>1089</v>
      </c>
      <c r="AI132" s="24" t="str">
        <f t="shared" si="1"/>
        <v>Financeiro</v>
      </c>
    </row>
    <row r="133" spans="1:35" ht="22.5" x14ac:dyDescent="0.25">
      <c r="A133" s="19">
        <v>129</v>
      </c>
      <c r="B133" s="15" t="s">
        <v>1147</v>
      </c>
      <c r="C133" s="19" t="s">
        <v>1148</v>
      </c>
      <c r="D133" s="24" t="s">
        <v>1149</v>
      </c>
      <c r="E133" s="24" t="s">
        <v>1150</v>
      </c>
      <c r="F133" s="25" t="s">
        <v>1151</v>
      </c>
      <c r="G133" s="24" t="s">
        <v>408</v>
      </c>
      <c r="H133" s="24" t="s">
        <v>43</v>
      </c>
      <c r="I133" s="20" t="s">
        <v>1152</v>
      </c>
      <c r="J133" s="17">
        <v>46072</v>
      </c>
      <c r="K133" s="17">
        <v>46072</v>
      </c>
      <c r="L133" s="17">
        <v>47168</v>
      </c>
      <c r="M133" s="27">
        <v>36</v>
      </c>
      <c r="N133" s="32">
        <v>7741.5</v>
      </c>
      <c r="O133" s="28">
        <v>1085</v>
      </c>
      <c r="P133" s="32">
        <v>7741.5</v>
      </c>
      <c r="Q133" s="32"/>
      <c r="R133" s="32"/>
      <c r="S133" s="32"/>
      <c r="T133" s="32"/>
      <c r="U133" s="32"/>
      <c r="V133" s="32"/>
      <c r="W133" s="32"/>
      <c r="X133" s="32"/>
      <c r="Y133" s="32">
        <v>7741.5</v>
      </c>
      <c r="Z133" s="29">
        <v>7741.5</v>
      </c>
      <c r="AA133" s="30">
        <v>0</v>
      </c>
      <c r="AB133" s="33"/>
      <c r="AC133" s="31"/>
      <c r="AD133" s="24" t="s">
        <v>904</v>
      </c>
      <c r="AE133" s="24" t="s">
        <v>931</v>
      </c>
      <c r="AF133" s="24" t="s">
        <v>1040</v>
      </c>
      <c r="AG133" s="24"/>
      <c r="AH133" s="24"/>
      <c r="AI133" s="24" t="str">
        <f t="shared" si="1"/>
        <v>Financeiro</v>
      </c>
    </row>
    <row r="134" spans="1:35" ht="45" x14ac:dyDescent="0.25">
      <c r="A134" s="19">
        <v>130</v>
      </c>
      <c r="B134" s="15" t="s">
        <v>774</v>
      </c>
      <c r="C134" s="19" t="s">
        <v>775</v>
      </c>
      <c r="D134" s="24" t="s">
        <v>776</v>
      </c>
      <c r="E134" s="24" t="s">
        <v>526</v>
      </c>
      <c r="F134" s="25" t="s">
        <v>777</v>
      </c>
      <c r="G134" s="24" t="s">
        <v>528</v>
      </c>
      <c r="H134" s="24" t="s">
        <v>61</v>
      </c>
      <c r="I134" s="20" t="s">
        <v>778</v>
      </c>
      <c r="J134" s="17">
        <v>45383</v>
      </c>
      <c r="K134" s="17">
        <v>45383</v>
      </c>
      <c r="L134" s="17">
        <v>47208</v>
      </c>
      <c r="M134" s="27">
        <v>60</v>
      </c>
      <c r="N134" s="32">
        <v>5436480</v>
      </c>
      <c r="O134" s="28">
        <v>1125</v>
      </c>
      <c r="P134" s="32">
        <v>5436480</v>
      </c>
      <c r="Q134" s="32">
        <v>0</v>
      </c>
      <c r="R134" s="33"/>
      <c r="S134" s="33"/>
      <c r="T134" s="33"/>
      <c r="U134" s="33"/>
      <c r="V134" s="33"/>
      <c r="W134" s="33"/>
      <c r="X134" s="33"/>
      <c r="Y134" s="32">
        <v>5436480</v>
      </c>
      <c r="Z134" s="29">
        <v>3492360</v>
      </c>
      <c r="AA134" s="30">
        <v>84476.642857142855</v>
      </c>
      <c r="AB134" s="33"/>
      <c r="AC134" s="31" t="s">
        <v>1060</v>
      </c>
      <c r="AD134" s="24" t="s">
        <v>854</v>
      </c>
      <c r="AE134" s="24" t="s">
        <v>855</v>
      </c>
      <c r="AF134" s="24" t="s">
        <v>856</v>
      </c>
      <c r="AG134" s="24" t="s">
        <v>882</v>
      </c>
      <c r="AH134" s="24" t="s">
        <v>857</v>
      </c>
      <c r="AI134" s="24" t="str">
        <f t="shared" ref="AI134:AI151" si="2">IF(AE134="ALOG","Logística",IF(AE134="ATI","TI",IF(AE134="AGEP","Gestão de Pessoas",IF(OR(AE134="AGEF",AE134="ACRD",AE134="AJFC"),"Financeiro",IF(AF134="DPCI","Financeiro",IF(AF134="DCOP","Comunicação",IF(AD134="DRFC","Financeiro",IF(AE134="AODR","Regionais",IF(AE134="AJUR","Jurídico","Outros")))))))))</f>
        <v>Regionais</v>
      </c>
    </row>
    <row r="135" spans="1:35" ht="45" x14ac:dyDescent="0.25">
      <c r="A135" s="19">
        <v>131</v>
      </c>
      <c r="B135" s="15" t="s">
        <v>779</v>
      </c>
      <c r="C135" s="19" t="s">
        <v>780</v>
      </c>
      <c r="D135" s="24" t="s">
        <v>781</v>
      </c>
      <c r="E135" s="24" t="s">
        <v>782</v>
      </c>
      <c r="F135" s="25" t="s">
        <v>783</v>
      </c>
      <c r="G135" s="24" t="s">
        <v>42</v>
      </c>
      <c r="H135" s="24" t="s">
        <v>61</v>
      </c>
      <c r="I135" s="20" t="s">
        <v>784</v>
      </c>
      <c r="J135" s="17">
        <v>45415</v>
      </c>
      <c r="K135" s="17">
        <v>45415</v>
      </c>
      <c r="L135" s="17">
        <v>47241</v>
      </c>
      <c r="M135" s="27">
        <v>60</v>
      </c>
      <c r="N135" s="32">
        <v>827098.83</v>
      </c>
      <c r="O135" s="28">
        <v>1158</v>
      </c>
      <c r="P135" s="32">
        <v>785457.4</v>
      </c>
      <c r="Q135" s="32">
        <v>41641.43</v>
      </c>
      <c r="R135" s="32"/>
      <c r="S135" s="32"/>
      <c r="T135" s="32"/>
      <c r="U135" s="32"/>
      <c r="V135" s="32"/>
      <c r="W135" s="32"/>
      <c r="X135" s="32"/>
      <c r="Y135" s="32">
        <v>827098.83</v>
      </c>
      <c r="Z135" s="29">
        <v>563374.14</v>
      </c>
      <c r="AA135" s="30">
        <v>12008.422136976045</v>
      </c>
      <c r="AB135" s="33"/>
      <c r="AC135" s="31" t="s">
        <v>894</v>
      </c>
      <c r="AD135" s="24" t="s">
        <v>871</v>
      </c>
      <c r="AE135" s="24" t="s">
        <v>895</v>
      </c>
      <c r="AF135" s="24" t="s">
        <v>951</v>
      </c>
      <c r="AG135" s="24" t="s">
        <v>1061</v>
      </c>
      <c r="AH135" s="24" t="s">
        <v>1062</v>
      </c>
      <c r="AI135" s="24" t="str">
        <f t="shared" si="2"/>
        <v>TI</v>
      </c>
    </row>
    <row r="136" spans="1:35" ht="45" x14ac:dyDescent="0.25">
      <c r="A136" s="19">
        <v>132</v>
      </c>
      <c r="B136" s="15" t="s">
        <v>785</v>
      </c>
      <c r="C136" s="19" t="s">
        <v>786</v>
      </c>
      <c r="D136" s="24" t="s">
        <v>787</v>
      </c>
      <c r="E136" s="24" t="s">
        <v>86</v>
      </c>
      <c r="F136" s="25" t="s">
        <v>788</v>
      </c>
      <c r="G136" s="24" t="s">
        <v>42</v>
      </c>
      <c r="H136" s="24" t="s">
        <v>789</v>
      </c>
      <c r="I136" s="20" t="s">
        <v>790</v>
      </c>
      <c r="J136" s="17">
        <v>45428</v>
      </c>
      <c r="K136" s="17">
        <v>45428</v>
      </c>
      <c r="L136" s="17">
        <v>47254</v>
      </c>
      <c r="M136" s="27">
        <v>60</v>
      </c>
      <c r="N136" s="32">
        <v>0</v>
      </c>
      <c r="O136" s="28">
        <v>1171</v>
      </c>
      <c r="P136" s="32">
        <v>0</v>
      </c>
      <c r="Q136" s="33"/>
      <c r="R136" s="33"/>
      <c r="S136" s="33"/>
      <c r="T136" s="33"/>
      <c r="U136" s="33"/>
      <c r="V136" s="33"/>
      <c r="W136" s="33"/>
      <c r="X136" s="33"/>
      <c r="Y136" s="32">
        <v>0</v>
      </c>
      <c r="Z136" s="29">
        <v>0</v>
      </c>
      <c r="AA136" s="30">
        <v>0</v>
      </c>
      <c r="AB136" s="33"/>
      <c r="AC136" s="31"/>
      <c r="AD136" s="24" t="s">
        <v>871</v>
      </c>
      <c r="AE136" s="24" t="s">
        <v>895</v>
      </c>
      <c r="AF136" s="24" t="s">
        <v>951</v>
      </c>
      <c r="AG136" s="24" t="s">
        <v>1125</v>
      </c>
      <c r="AH136" s="24" t="s">
        <v>1122</v>
      </c>
      <c r="AI136" s="24" t="str">
        <f t="shared" si="2"/>
        <v>TI</v>
      </c>
    </row>
    <row r="137" spans="1:35" ht="22.5" x14ac:dyDescent="0.25">
      <c r="A137" s="19">
        <v>133</v>
      </c>
      <c r="B137" s="15" t="s">
        <v>791</v>
      </c>
      <c r="C137" s="19" t="s">
        <v>792</v>
      </c>
      <c r="D137" s="24" t="s">
        <v>793</v>
      </c>
      <c r="E137" s="24" t="s">
        <v>281</v>
      </c>
      <c r="F137" s="25" t="s">
        <v>794</v>
      </c>
      <c r="G137" s="24" t="s">
        <v>42</v>
      </c>
      <c r="H137" s="24" t="s">
        <v>61</v>
      </c>
      <c r="I137" s="20" t="s">
        <v>795</v>
      </c>
      <c r="J137" s="17">
        <v>45455</v>
      </c>
      <c r="K137" s="17">
        <v>45455</v>
      </c>
      <c r="L137" s="17">
        <v>47281</v>
      </c>
      <c r="M137" s="27">
        <v>60</v>
      </c>
      <c r="N137" s="32">
        <v>2623808.7000000002</v>
      </c>
      <c r="O137" s="28">
        <v>1198</v>
      </c>
      <c r="P137" s="32">
        <v>2623808.7000000002</v>
      </c>
      <c r="Q137" s="33"/>
      <c r="R137" s="33"/>
      <c r="S137" s="33"/>
      <c r="T137" s="33"/>
      <c r="U137" s="33"/>
      <c r="V137" s="33"/>
      <c r="W137" s="33"/>
      <c r="X137" s="33"/>
      <c r="Y137" s="32">
        <v>2623808.7000000002</v>
      </c>
      <c r="Z137" s="29">
        <v>2035492.36</v>
      </c>
      <c r="AA137" s="30">
        <v>28494.621032377927</v>
      </c>
      <c r="AB137" s="33"/>
      <c r="AC137" s="31"/>
      <c r="AD137" s="24" t="s">
        <v>904</v>
      </c>
      <c r="AE137" s="24" t="s">
        <v>905</v>
      </c>
      <c r="AF137" s="24" t="s">
        <v>789</v>
      </c>
      <c r="AG137" s="24" t="s">
        <v>1065</v>
      </c>
      <c r="AH137" s="24" t="s">
        <v>1066</v>
      </c>
      <c r="AI137" s="24" t="str">
        <f t="shared" si="2"/>
        <v>Financeiro</v>
      </c>
    </row>
    <row r="138" spans="1:35" ht="45" x14ac:dyDescent="0.25">
      <c r="A138" s="19">
        <v>134</v>
      </c>
      <c r="B138" s="15" t="s">
        <v>796</v>
      </c>
      <c r="C138" s="19" t="s">
        <v>797</v>
      </c>
      <c r="D138" s="24" t="s">
        <v>798</v>
      </c>
      <c r="E138" s="24" t="s">
        <v>40</v>
      </c>
      <c r="F138" s="25" t="s">
        <v>799</v>
      </c>
      <c r="G138" s="24" t="s">
        <v>42</v>
      </c>
      <c r="H138" s="24" t="s">
        <v>61</v>
      </c>
      <c r="I138" s="20" t="s">
        <v>800</v>
      </c>
      <c r="J138" s="17">
        <v>45582</v>
      </c>
      <c r="K138" s="17">
        <v>45582</v>
      </c>
      <c r="L138" s="17">
        <v>47408</v>
      </c>
      <c r="M138" s="27">
        <v>60</v>
      </c>
      <c r="N138" s="32">
        <v>48528.88</v>
      </c>
      <c r="O138" s="28">
        <v>1325</v>
      </c>
      <c r="P138" s="32">
        <v>45600</v>
      </c>
      <c r="Q138" s="32">
        <v>0</v>
      </c>
      <c r="R138" s="32">
        <v>2928.88</v>
      </c>
      <c r="S138" s="32"/>
      <c r="T138" s="32"/>
      <c r="U138" s="32"/>
      <c r="V138" s="32"/>
      <c r="W138" s="32"/>
      <c r="X138" s="32"/>
      <c r="Y138" s="32">
        <v>48528.88</v>
      </c>
      <c r="Z138" s="29">
        <v>39663.07</v>
      </c>
      <c r="AA138" s="30">
        <v>538.2602544910178</v>
      </c>
      <c r="AB138" s="33"/>
      <c r="AC138" s="31" t="s">
        <v>1067</v>
      </c>
      <c r="AD138" s="24" t="s">
        <v>871</v>
      </c>
      <c r="AE138" s="24" t="s">
        <v>895</v>
      </c>
      <c r="AF138" s="24" t="s">
        <v>951</v>
      </c>
      <c r="AG138" s="24" t="s">
        <v>1068</v>
      </c>
      <c r="AH138" s="24" t="s">
        <v>1126</v>
      </c>
      <c r="AI138" s="24" t="str">
        <f t="shared" si="2"/>
        <v>TI</v>
      </c>
    </row>
    <row r="139" spans="1:35" ht="22.5" x14ac:dyDescent="0.25">
      <c r="A139" s="19">
        <v>135</v>
      </c>
      <c r="B139" s="15" t="s">
        <v>801</v>
      </c>
      <c r="C139" s="19" t="s">
        <v>802</v>
      </c>
      <c r="D139" s="24" t="s">
        <v>803</v>
      </c>
      <c r="E139" s="24" t="s">
        <v>86</v>
      </c>
      <c r="F139" s="25" t="s">
        <v>804</v>
      </c>
      <c r="G139" s="24" t="s">
        <v>42</v>
      </c>
      <c r="H139" s="24" t="s">
        <v>61</v>
      </c>
      <c r="I139" s="20" t="s">
        <v>805</v>
      </c>
      <c r="J139" s="17">
        <v>45601</v>
      </c>
      <c r="K139" s="17">
        <v>45601</v>
      </c>
      <c r="L139" s="17">
        <v>47427</v>
      </c>
      <c r="M139" s="27">
        <v>60</v>
      </c>
      <c r="N139" s="32">
        <v>100558.63</v>
      </c>
      <c r="O139" s="28">
        <v>1344</v>
      </c>
      <c r="P139" s="32">
        <v>96390</v>
      </c>
      <c r="Q139" s="32">
        <v>4168.63</v>
      </c>
      <c r="R139" s="32"/>
      <c r="S139" s="32"/>
      <c r="T139" s="32"/>
      <c r="U139" s="32"/>
      <c r="V139" s="32"/>
      <c r="W139" s="32"/>
      <c r="X139" s="32"/>
      <c r="Y139" s="32">
        <v>100558.63</v>
      </c>
      <c r="Z139" s="29">
        <v>75593.27</v>
      </c>
      <c r="AA139" s="30">
        <v>1575.4419778699862</v>
      </c>
      <c r="AB139" s="33"/>
      <c r="AC139" s="31" t="s">
        <v>894</v>
      </c>
      <c r="AD139" s="24" t="s">
        <v>904</v>
      </c>
      <c r="AE139" s="24" t="s">
        <v>905</v>
      </c>
      <c r="AF139" s="24" t="s">
        <v>936</v>
      </c>
      <c r="AG139" s="24" t="s">
        <v>1070</v>
      </c>
      <c r="AH139" s="24" t="s">
        <v>1071</v>
      </c>
      <c r="AI139" s="24" t="str">
        <f t="shared" si="2"/>
        <v>Financeiro</v>
      </c>
    </row>
    <row r="140" spans="1:35" ht="67.5" x14ac:dyDescent="0.25">
      <c r="A140" s="19">
        <v>136</v>
      </c>
      <c r="B140" s="15" t="s">
        <v>806</v>
      </c>
      <c r="C140" s="19" t="s">
        <v>807</v>
      </c>
      <c r="D140" s="24" t="s">
        <v>808</v>
      </c>
      <c r="E140" s="24" t="s">
        <v>809</v>
      </c>
      <c r="F140" s="25" t="s">
        <v>810</v>
      </c>
      <c r="G140" s="24" t="s">
        <v>42</v>
      </c>
      <c r="H140" s="24" t="s">
        <v>43</v>
      </c>
      <c r="I140" s="20" t="s">
        <v>811</v>
      </c>
      <c r="J140" s="17">
        <v>45686</v>
      </c>
      <c r="K140" s="17">
        <v>45686</v>
      </c>
      <c r="L140" s="17">
        <v>47512</v>
      </c>
      <c r="M140" s="27">
        <v>60</v>
      </c>
      <c r="N140" s="32">
        <v>12588935</v>
      </c>
      <c r="O140" s="28">
        <v>1429</v>
      </c>
      <c r="P140" s="32">
        <v>12588935</v>
      </c>
      <c r="Q140" s="33"/>
      <c r="R140" s="33"/>
      <c r="S140" s="33"/>
      <c r="T140" s="33"/>
      <c r="U140" s="33"/>
      <c r="V140" s="33"/>
      <c r="W140" s="33"/>
      <c r="X140" s="33"/>
      <c r="Y140" s="32">
        <v>12588935</v>
      </c>
      <c r="Z140" s="29">
        <v>10592269.199999999</v>
      </c>
      <c r="AA140" s="30">
        <v>152977.12363560041</v>
      </c>
      <c r="AB140" s="33"/>
      <c r="AC140" s="31"/>
      <c r="AD140" s="24" t="s">
        <v>871</v>
      </c>
      <c r="AE140" s="24" t="s">
        <v>895</v>
      </c>
      <c r="AF140" s="24" t="s">
        <v>925</v>
      </c>
      <c r="AG140" s="24" t="s">
        <v>1072</v>
      </c>
      <c r="AH140" s="24" t="s">
        <v>1073</v>
      </c>
      <c r="AI140" s="24" t="str">
        <f t="shared" si="2"/>
        <v>TI</v>
      </c>
    </row>
    <row r="141" spans="1:35" ht="67.5" x14ac:dyDescent="0.25">
      <c r="A141" s="19">
        <v>137</v>
      </c>
      <c r="B141" s="15" t="s">
        <v>812</v>
      </c>
      <c r="C141" s="19" t="s">
        <v>813</v>
      </c>
      <c r="D141" s="24" t="s">
        <v>814</v>
      </c>
      <c r="E141" s="24" t="s">
        <v>815</v>
      </c>
      <c r="F141" s="25" t="s">
        <v>816</v>
      </c>
      <c r="G141" s="24" t="s">
        <v>42</v>
      </c>
      <c r="H141" s="24" t="s">
        <v>43</v>
      </c>
      <c r="I141" s="20" t="s">
        <v>817</v>
      </c>
      <c r="J141" s="17">
        <v>45693</v>
      </c>
      <c r="K141" s="17">
        <v>45693</v>
      </c>
      <c r="L141" s="17">
        <v>47519</v>
      </c>
      <c r="M141" s="27">
        <v>60</v>
      </c>
      <c r="N141" s="32">
        <v>3898538</v>
      </c>
      <c r="O141" s="28">
        <v>1436</v>
      </c>
      <c r="P141" s="32">
        <v>3898538</v>
      </c>
      <c r="Q141" s="33"/>
      <c r="R141" s="33"/>
      <c r="S141" s="33"/>
      <c r="T141" s="33"/>
      <c r="U141" s="33"/>
      <c r="V141" s="33"/>
      <c r="W141" s="33"/>
      <c r="X141" s="33"/>
      <c r="Y141" s="32">
        <v>3898538</v>
      </c>
      <c r="Z141" s="29">
        <v>3779003.74</v>
      </c>
      <c r="AA141" s="30">
        <v>9322.6506196581031</v>
      </c>
      <c r="AB141" s="33"/>
      <c r="AC141" s="31"/>
      <c r="AD141" s="24" t="s">
        <v>871</v>
      </c>
      <c r="AE141" s="24" t="s">
        <v>895</v>
      </c>
      <c r="AF141" s="24" t="s">
        <v>925</v>
      </c>
      <c r="AG141" s="24" t="s">
        <v>1074</v>
      </c>
      <c r="AH141" s="24" t="s">
        <v>1075</v>
      </c>
      <c r="AI141" s="24" t="str">
        <f t="shared" si="2"/>
        <v>TI</v>
      </c>
    </row>
    <row r="142" spans="1:35" ht="56.25" x14ac:dyDescent="0.25">
      <c r="A142" s="19">
        <v>138</v>
      </c>
      <c r="B142" s="15" t="s">
        <v>818</v>
      </c>
      <c r="C142" s="19" t="s">
        <v>819</v>
      </c>
      <c r="D142" s="24" t="s">
        <v>820</v>
      </c>
      <c r="E142" s="24" t="s">
        <v>821</v>
      </c>
      <c r="F142" s="25" t="s">
        <v>822</v>
      </c>
      <c r="G142" s="24" t="s">
        <v>42</v>
      </c>
      <c r="H142" s="24" t="s">
        <v>61</v>
      </c>
      <c r="I142" s="20" t="s">
        <v>823</v>
      </c>
      <c r="J142" s="17">
        <v>45736</v>
      </c>
      <c r="K142" s="17">
        <v>45736</v>
      </c>
      <c r="L142" s="17">
        <v>47562</v>
      </c>
      <c r="M142" s="27">
        <v>60</v>
      </c>
      <c r="N142" s="32">
        <v>28100000</v>
      </c>
      <c r="O142" s="28">
        <v>1479</v>
      </c>
      <c r="P142" s="32">
        <v>28100000</v>
      </c>
      <c r="Q142" s="33"/>
      <c r="R142" s="33"/>
      <c r="S142" s="33"/>
      <c r="T142" s="33"/>
      <c r="U142" s="33"/>
      <c r="V142" s="33"/>
      <c r="W142" s="33"/>
      <c r="X142" s="33"/>
      <c r="Y142" s="32">
        <v>28100000</v>
      </c>
      <c r="Z142" s="29">
        <v>26679753.690000001</v>
      </c>
      <c r="AA142" s="30">
        <v>124493.25243755992</v>
      </c>
      <c r="AB142" s="33"/>
      <c r="AC142" s="31"/>
      <c r="AD142" s="24" t="s">
        <v>871</v>
      </c>
      <c r="AE142" s="24" t="s">
        <v>895</v>
      </c>
      <c r="AF142" s="24" t="s">
        <v>951</v>
      </c>
      <c r="AG142" s="24" t="s">
        <v>1076</v>
      </c>
      <c r="AH142" s="24" t="s">
        <v>1077</v>
      </c>
      <c r="AI142" s="24" t="str">
        <f t="shared" si="2"/>
        <v>TI</v>
      </c>
    </row>
    <row r="143" spans="1:35" ht="33.75" x14ac:dyDescent="0.25">
      <c r="A143" s="19">
        <v>139</v>
      </c>
      <c r="B143" s="15" t="s">
        <v>824</v>
      </c>
      <c r="C143" s="19" t="s">
        <v>825</v>
      </c>
      <c r="D143" s="24" t="s">
        <v>826</v>
      </c>
      <c r="E143" s="24" t="s">
        <v>663</v>
      </c>
      <c r="F143" s="25" t="s">
        <v>827</v>
      </c>
      <c r="G143" s="24" t="s">
        <v>541</v>
      </c>
      <c r="H143" s="24" t="s">
        <v>61</v>
      </c>
      <c r="I143" s="20" t="s">
        <v>665</v>
      </c>
      <c r="J143" s="17">
        <v>45742</v>
      </c>
      <c r="K143" s="17">
        <v>45742</v>
      </c>
      <c r="L143" s="17">
        <v>47568</v>
      </c>
      <c r="M143" s="27">
        <v>60</v>
      </c>
      <c r="N143" s="32">
        <v>126</v>
      </c>
      <c r="O143" s="28">
        <v>1485</v>
      </c>
      <c r="P143" s="32">
        <v>126</v>
      </c>
      <c r="Q143" s="33"/>
      <c r="R143" s="33"/>
      <c r="S143" s="33"/>
      <c r="T143" s="33"/>
      <c r="U143" s="33"/>
      <c r="V143" s="33"/>
      <c r="W143" s="33"/>
      <c r="X143" s="33"/>
      <c r="Y143" s="32">
        <v>126</v>
      </c>
      <c r="Z143" s="40">
        <v>126</v>
      </c>
      <c r="AA143" s="30">
        <v>0</v>
      </c>
      <c r="AB143" s="33"/>
      <c r="AC143" s="31" t="s">
        <v>1036</v>
      </c>
      <c r="AD143" s="24" t="s">
        <v>871</v>
      </c>
      <c r="AE143" s="24" t="s">
        <v>872</v>
      </c>
      <c r="AF143" s="24" t="s">
        <v>891</v>
      </c>
      <c r="AG143" s="24" t="s">
        <v>1078</v>
      </c>
      <c r="AH143" s="24" t="s">
        <v>1079</v>
      </c>
      <c r="AI143" s="24" t="str">
        <f t="shared" si="2"/>
        <v>Gestão de Pessoas</v>
      </c>
    </row>
    <row r="144" spans="1:35" ht="22.5" x14ac:dyDescent="0.25">
      <c r="A144" s="19">
        <v>140</v>
      </c>
      <c r="B144" s="15" t="s">
        <v>828</v>
      </c>
      <c r="C144" s="19" t="s">
        <v>829</v>
      </c>
      <c r="D144" s="24" t="s">
        <v>830</v>
      </c>
      <c r="E144" s="24" t="s">
        <v>831</v>
      </c>
      <c r="F144" s="25" t="s">
        <v>832</v>
      </c>
      <c r="G144" s="24" t="s">
        <v>42</v>
      </c>
      <c r="H144" s="26" t="s">
        <v>43</v>
      </c>
      <c r="I144" s="20" t="s">
        <v>833</v>
      </c>
      <c r="J144" s="17">
        <v>45860</v>
      </c>
      <c r="K144" s="17">
        <v>45860</v>
      </c>
      <c r="L144" s="17">
        <v>47686</v>
      </c>
      <c r="M144" s="27">
        <v>60</v>
      </c>
      <c r="N144" s="32">
        <v>66921127.359999999</v>
      </c>
      <c r="O144" s="28">
        <v>1603</v>
      </c>
      <c r="P144" s="32">
        <v>66921127.359999999</v>
      </c>
      <c r="Q144" s="21"/>
      <c r="R144" s="21"/>
      <c r="S144" s="21"/>
      <c r="T144" s="21"/>
      <c r="U144" s="21"/>
      <c r="V144" s="21"/>
      <c r="W144" s="21"/>
      <c r="X144" s="21"/>
      <c r="Y144" s="21">
        <v>66921127.359999999</v>
      </c>
      <c r="Z144" s="29">
        <v>63567798.18</v>
      </c>
      <c r="AA144" s="30">
        <v>457386.08023168909</v>
      </c>
      <c r="AB144" s="22"/>
      <c r="AC144" s="31"/>
      <c r="AD144" s="24" t="s">
        <v>859</v>
      </c>
      <c r="AE144" s="24" t="s">
        <v>860</v>
      </c>
      <c r="AF144" s="24" t="s">
        <v>861</v>
      </c>
      <c r="AG144" s="24" t="s">
        <v>987</v>
      </c>
      <c r="AH144" s="24" t="s">
        <v>1080</v>
      </c>
      <c r="AI144" s="24" t="str">
        <f t="shared" si="2"/>
        <v>Comunicação</v>
      </c>
    </row>
    <row r="145" spans="1:35" ht="22.5" x14ac:dyDescent="0.25">
      <c r="A145" s="19">
        <v>141</v>
      </c>
      <c r="B145" s="15" t="s">
        <v>636</v>
      </c>
      <c r="C145" s="19" t="s">
        <v>637</v>
      </c>
      <c r="D145" s="24" t="s">
        <v>834</v>
      </c>
      <c r="E145" s="24" t="s">
        <v>40</v>
      </c>
      <c r="F145" s="25">
        <v>319186</v>
      </c>
      <c r="G145" s="24" t="s">
        <v>42</v>
      </c>
      <c r="H145" s="24" t="s">
        <v>43</v>
      </c>
      <c r="I145" s="20" t="s">
        <v>639</v>
      </c>
      <c r="J145" s="17">
        <v>45881</v>
      </c>
      <c r="K145" s="17">
        <v>45881</v>
      </c>
      <c r="L145" s="17">
        <v>47707</v>
      </c>
      <c r="M145" s="27">
        <v>60</v>
      </c>
      <c r="N145" s="30">
        <v>179.9</v>
      </c>
      <c r="O145" s="28">
        <v>1624</v>
      </c>
      <c r="P145" s="30">
        <v>179.9</v>
      </c>
      <c r="Q145" s="21"/>
      <c r="R145" s="21"/>
      <c r="S145" s="21"/>
      <c r="T145" s="21"/>
      <c r="U145" s="21"/>
      <c r="V145" s="21"/>
      <c r="W145" s="21"/>
      <c r="X145" s="21"/>
      <c r="Y145" s="30">
        <v>179.9</v>
      </c>
      <c r="Z145" s="29">
        <v>179.9</v>
      </c>
      <c r="AA145" s="30">
        <v>0</v>
      </c>
      <c r="AB145" s="22"/>
      <c r="AC145" s="31"/>
      <c r="AD145" s="24" t="s">
        <v>904</v>
      </c>
      <c r="AE145" s="24" t="s">
        <v>1027</v>
      </c>
      <c r="AF145" s="24" t="s">
        <v>1028</v>
      </c>
      <c r="AG145" s="24" t="s">
        <v>1081</v>
      </c>
      <c r="AH145" s="24" t="s">
        <v>1082</v>
      </c>
      <c r="AI145" s="24" t="str">
        <f t="shared" si="2"/>
        <v>Financeiro</v>
      </c>
    </row>
    <row r="146" spans="1:35" ht="22.5" x14ac:dyDescent="0.25">
      <c r="A146" s="19">
        <v>142</v>
      </c>
      <c r="B146" s="15" t="s">
        <v>636</v>
      </c>
      <c r="C146" s="19" t="s">
        <v>637</v>
      </c>
      <c r="D146" s="24" t="s">
        <v>835</v>
      </c>
      <c r="E146" s="24" t="s">
        <v>40</v>
      </c>
      <c r="F146" s="25">
        <v>440632</v>
      </c>
      <c r="G146" s="24" t="s">
        <v>42</v>
      </c>
      <c r="H146" s="24" t="s">
        <v>43</v>
      </c>
      <c r="I146" s="20" t="s">
        <v>639</v>
      </c>
      <c r="J146" s="17">
        <v>45882</v>
      </c>
      <c r="K146" s="17">
        <v>45882</v>
      </c>
      <c r="L146" s="17">
        <v>47708</v>
      </c>
      <c r="M146" s="27">
        <v>60</v>
      </c>
      <c r="N146" s="30">
        <v>359.8</v>
      </c>
      <c r="O146" s="28">
        <v>1625</v>
      </c>
      <c r="P146" s="30">
        <v>359.8</v>
      </c>
      <c r="Q146" s="21"/>
      <c r="R146" s="21"/>
      <c r="S146" s="21"/>
      <c r="T146" s="21"/>
      <c r="U146" s="21"/>
      <c r="V146" s="21"/>
      <c r="W146" s="21"/>
      <c r="X146" s="21"/>
      <c r="Y146" s="30">
        <v>359.8</v>
      </c>
      <c r="Z146" s="29">
        <v>0</v>
      </c>
      <c r="AA146" s="30">
        <v>54.447346600331677</v>
      </c>
      <c r="AB146" s="22"/>
      <c r="AC146" s="31"/>
      <c r="AD146" s="24" t="s">
        <v>904</v>
      </c>
      <c r="AE146" s="24" t="s">
        <v>1027</v>
      </c>
      <c r="AF146" s="24" t="s">
        <v>1083</v>
      </c>
      <c r="AG146" s="24" t="s">
        <v>1084</v>
      </c>
      <c r="AH146" s="24" t="s">
        <v>1085</v>
      </c>
      <c r="AI146" s="24" t="str">
        <f t="shared" si="2"/>
        <v>Financeiro</v>
      </c>
    </row>
    <row r="147" spans="1:35" ht="78.75" x14ac:dyDescent="0.25">
      <c r="A147" s="19">
        <v>143</v>
      </c>
      <c r="B147" s="15" t="s">
        <v>440</v>
      </c>
      <c r="C147" s="19" t="s">
        <v>441</v>
      </c>
      <c r="D147" s="24" t="s">
        <v>836</v>
      </c>
      <c r="E147" s="24" t="s">
        <v>86</v>
      </c>
      <c r="F147" s="25" t="s">
        <v>837</v>
      </c>
      <c r="G147" s="24" t="s">
        <v>42</v>
      </c>
      <c r="H147" s="24" t="s">
        <v>61</v>
      </c>
      <c r="I147" s="20" t="s">
        <v>838</v>
      </c>
      <c r="J147" s="17">
        <v>45932</v>
      </c>
      <c r="K147" s="17">
        <v>45932</v>
      </c>
      <c r="L147" s="17">
        <v>47758</v>
      </c>
      <c r="M147" s="27">
        <v>60</v>
      </c>
      <c r="N147" s="30">
        <v>991043.4</v>
      </c>
      <c r="O147" s="28">
        <v>1675</v>
      </c>
      <c r="P147" s="30">
        <v>991043.4</v>
      </c>
      <c r="Q147" s="21"/>
      <c r="R147" s="21"/>
      <c r="S147" s="21"/>
      <c r="T147" s="21"/>
      <c r="U147" s="21"/>
      <c r="V147" s="21"/>
      <c r="W147" s="21"/>
      <c r="X147" s="21"/>
      <c r="Y147" s="30">
        <v>991043.4</v>
      </c>
      <c r="Z147" s="29">
        <v>991043.4</v>
      </c>
      <c r="AA147" s="30">
        <v>0</v>
      </c>
      <c r="AB147" s="22"/>
      <c r="AC147" s="31" t="s">
        <v>1086</v>
      </c>
      <c r="AD147" s="24" t="s">
        <v>871</v>
      </c>
      <c r="AE147" s="24" t="s">
        <v>895</v>
      </c>
      <c r="AF147" s="24" t="s">
        <v>896</v>
      </c>
      <c r="AG147" s="24" t="s">
        <v>1087</v>
      </c>
      <c r="AH147" s="24" t="s">
        <v>1088</v>
      </c>
      <c r="AI147" s="24" t="str">
        <f t="shared" si="2"/>
        <v>TI</v>
      </c>
    </row>
    <row r="148" spans="1:35" ht="33.75" x14ac:dyDescent="0.25">
      <c r="A148" s="19">
        <v>144</v>
      </c>
      <c r="B148" s="15" t="s">
        <v>110</v>
      </c>
      <c r="C148" s="19" t="s">
        <v>839</v>
      </c>
      <c r="D148" s="24" t="s">
        <v>840</v>
      </c>
      <c r="E148" s="24" t="s">
        <v>40</v>
      </c>
      <c r="F148" s="25" t="s">
        <v>841</v>
      </c>
      <c r="G148" s="24" t="s">
        <v>42</v>
      </c>
      <c r="H148" s="24" t="s">
        <v>43</v>
      </c>
      <c r="I148" s="20" t="s">
        <v>842</v>
      </c>
      <c r="J148" s="17">
        <v>45929</v>
      </c>
      <c r="K148" s="17">
        <v>45929</v>
      </c>
      <c r="L148" s="17">
        <v>47755</v>
      </c>
      <c r="M148" s="27">
        <v>60</v>
      </c>
      <c r="N148" s="30">
        <v>100900</v>
      </c>
      <c r="O148" s="28">
        <v>1672</v>
      </c>
      <c r="P148" s="30">
        <v>100900</v>
      </c>
      <c r="Q148" s="21"/>
      <c r="R148" s="21"/>
      <c r="S148" s="21"/>
      <c r="T148" s="21"/>
      <c r="U148" s="21"/>
      <c r="V148" s="21"/>
      <c r="W148" s="21"/>
      <c r="X148" s="21"/>
      <c r="Y148" s="30">
        <v>100900</v>
      </c>
      <c r="Z148" s="30">
        <v>100900</v>
      </c>
      <c r="AA148" s="30">
        <v>0</v>
      </c>
      <c r="AB148" s="22"/>
      <c r="AC148" s="31"/>
      <c r="AD148" s="24" t="s">
        <v>904</v>
      </c>
      <c r="AE148" s="24" t="s">
        <v>931</v>
      </c>
      <c r="AF148" s="24" t="s">
        <v>996</v>
      </c>
      <c r="AG148" s="24" t="s">
        <v>1089</v>
      </c>
      <c r="AH148" s="24" t="s">
        <v>1090</v>
      </c>
      <c r="AI148" s="24" t="str">
        <f t="shared" si="2"/>
        <v>Financeiro</v>
      </c>
    </row>
    <row r="149" spans="1:35" ht="56.25" x14ac:dyDescent="0.25">
      <c r="A149" s="19">
        <v>145</v>
      </c>
      <c r="B149" s="15" t="s">
        <v>843</v>
      </c>
      <c r="C149" s="19" t="s">
        <v>844</v>
      </c>
      <c r="D149" s="24" t="s">
        <v>845</v>
      </c>
      <c r="E149" s="24" t="s">
        <v>86</v>
      </c>
      <c r="F149" s="25" t="s">
        <v>846</v>
      </c>
      <c r="G149" s="24" t="s">
        <v>42</v>
      </c>
      <c r="H149" s="24" t="s">
        <v>43</v>
      </c>
      <c r="I149" s="20" t="s">
        <v>847</v>
      </c>
      <c r="J149" s="17">
        <v>45967</v>
      </c>
      <c r="K149" s="17">
        <v>45967</v>
      </c>
      <c r="L149" s="17">
        <v>47793</v>
      </c>
      <c r="M149" s="27">
        <v>60</v>
      </c>
      <c r="N149" s="30">
        <v>828425.65</v>
      </c>
      <c r="O149" s="28">
        <v>1710</v>
      </c>
      <c r="P149" s="30">
        <v>828425.65</v>
      </c>
      <c r="Q149" s="21"/>
      <c r="R149" s="21"/>
      <c r="S149" s="21"/>
      <c r="T149" s="21"/>
      <c r="U149" s="21"/>
      <c r="V149" s="21"/>
      <c r="W149" s="21"/>
      <c r="X149" s="21"/>
      <c r="Y149" s="30">
        <v>828425.65</v>
      </c>
      <c r="Z149" s="30">
        <v>828425.65</v>
      </c>
      <c r="AA149" s="30">
        <v>0</v>
      </c>
      <c r="AB149" s="22"/>
      <c r="AC149" s="31"/>
      <c r="AD149" s="24" t="s">
        <v>871</v>
      </c>
      <c r="AE149" s="24" t="s">
        <v>895</v>
      </c>
      <c r="AF149" s="24" t="s">
        <v>896</v>
      </c>
      <c r="AG149" s="24" t="s">
        <v>1127</v>
      </c>
      <c r="AH149" s="24" t="s">
        <v>1128</v>
      </c>
      <c r="AI149" s="24" t="str">
        <f t="shared" si="2"/>
        <v>TI</v>
      </c>
    </row>
    <row r="150" spans="1:35" ht="33.75" x14ac:dyDescent="0.25">
      <c r="A150" s="19">
        <v>146</v>
      </c>
      <c r="B150" s="15" t="s">
        <v>848</v>
      </c>
      <c r="C150" s="19" t="s">
        <v>849</v>
      </c>
      <c r="D150" s="24" t="s">
        <v>850</v>
      </c>
      <c r="E150" s="24" t="s">
        <v>40</v>
      </c>
      <c r="F150" s="25" t="s">
        <v>851</v>
      </c>
      <c r="G150" s="24" t="s">
        <v>42</v>
      </c>
      <c r="H150" s="24" t="s">
        <v>43</v>
      </c>
      <c r="I150" s="20" t="s">
        <v>852</v>
      </c>
      <c r="J150" s="17">
        <v>45968</v>
      </c>
      <c r="K150" s="17">
        <v>45968</v>
      </c>
      <c r="L150" s="17">
        <v>47794</v>
      </c>
      <c r="M150" s="27">
        <v>60</v>
      </c>
      <c r="N150" s="30">
        <v>169000</v>
      </c>
      <c r="O150" s="28">
        <v>1711</v>
      </c>
      <c r="P150" s="30">
        <v>169000</v>
      </c>
      <c r="Q150" s="21"/>
      <c r="R150" s="21"/>
      <c r="S150" s="21"/>
      <c r="T150" s="21"/>
      <c r="U150" s="30"/>
      <c r="V150" s="21"/>
      <c r="W150" s="23"/>
      <c r="X150" s="29"/>
      <c r="Y150" s="30">
        <v>169000</v>
      </c>
      <c r="Z150" s="30">
        <v>135200</v>
      </c>
      <c r="AA150" s="30">
        <v>8939.855072463768</v>
      </c>
      <c r="AB150" s="22"/>
      <c r="AC150" s="31"/>
      <c r="AD150" s="24" t="s">
        <v>871</v>
      </c>
      <c r="AE150" s="24" t="s">
        <v>872</v>
      </c>
      <c r="AF150" s="24" t="s">
        <v>891</v>
      </c>
      <c r="AG150" s="24" t="s">
        <v>977</v>
      </c>
      <c r="AH150" s="24" t="s">
        <v>892</v>
      </c>
      <c r="AI150" s="24" t="str">
        <f t="shared" si="2"/>
        <v>Gestão de Pessoas</v>
      </c>
    </row>
    <row r="151" spans="1:35" ht="22.5" x14ac:dyDescent="0.25">
      <c r="A151" s="19">
        <v>147</v>
      </c>
      <c r="B151" s="15" t="s">
        <v>83</v>
      </c>
      <c r="C151" s="19" t="s">
        <v>1153</v>
      </c>
      <c r="D151" s="24" t="s">
        <v>1154</v>
      </c>
      <c r="E151" s="24" t="s">
        <v>86</v>
      </c>
      <c r="F151" s="25" t="s">
        <v>1155</v>
      </c>
      <c r="G151" s="24" t="s">
        <v>42</v>
      </c>
      <c r="H151" s="24" t="s">
        <v>43</v>
      </c>
      <c r="I151" s="20" t="s">
        <v>88</v>
      </c>
      <c r="J151" s="17">
        <v>46072</v>
      </c>
      <c r="K151" s="17">
        <v>46072</v>
      </c>
      <c r="L151" s="17">
        <v>47898</v>
      </c>
      <c r="M151" s="27">
        <v>60</v>
      </c>
      <c r="N151" s="30">
        <v>500000</v>
      </c>
      <c r="O151" s="28">
        <v>2118</v>
      </c>
      <c r="P151" s="30">
        <v>500000</v>
      </c>
      <c r="Q151" s="21"/>
      <c r="R151" s="21"/>
      <c r="S151" s="21"/>
      <c r="T151" s="21"/>
      <c r="U151" s="30"/>
      <c r="V151" s="21"/>
      <c r="W151" s="23"/>
      <c r="X151" s="29"/>
      <c r="Y151" s="30">
        <v>500000</v>
      </c>
      <c r="Z151" s="30">
        <v>500000</v>
      </c>
      <c r="AA151" s="30">
        <v>0</v>
      </c>
      <c r="AB151" s="22"/>
      <c r="AC151" s="31"/>
      <c r="AD151" s="24" t="s">
        <v>871</v>
      </c>
      <c r="AE151" s="24" t="s">
        <v>877</v>
      </c>
      <c r="AF151" s="24" t="s">
        <v>878</v>
      </c>
      <c r="AG151" s="24" t="s">
        <v>885</v>
      </c>
      <c r="AH151" s="24" t="s">
        <v>886</v>
      </c>
      <c r="AI151" s="24" t="str">
        <f t="shared" si="2"/>
        <v>Logística</v>
      </c>
    </row>
  </sheetData>
  <autoFilter ref="A4:AI151" xr:uid="{3B480167-61D8-47BF-9969-51094E91FAB2}"/>
  <mergeCells count="1">
    <mergeCell ref="B1:F1"/>
  </mergeCells>
  <conditionalFormatting sqref="O5:O151">
    <cfRule type="cellIs" dxfId="8" priority="1" operator="greaterThan">
      <formula>180</formula>
    </cfRule>
    <cfRule type="cellIs" dxfId="7" priority="2" operator="between">
      <formula>0</formula>
      <formula>180</formula>
    </cfRule>
    <cfRule type="cellIs" dxfId="6" priority="3" operator="lessThan">
      <formula>0</formula>
    </cfRule>
  </conditionalFormatting>
  <hyperlinks>
    <hyperlink ref="F96" r:id="rId1" display="20.17.0062.00" xr:uid="{17AF891A-C669-4828-A70D-D9A9A3611750}"/>
    <hyperlink ref="F97" r:id="rId2" display="20.17.0061.00" xr:uid="{29793869-6CA4-44BF-9258-9185A602BA94}"/>
    <hyperlink ref="F50" r:id="rId3" display="20.19.0025.00" xr:uid="{6140BAF1-46EC-4007-9759-1AABFF04DE48}"/>
  </hyperlink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DBE41-1F91-476C-B75D-09EB9EF40331}">
  <dimension ref="A1:AI157"/>
  <sheetViews>
    <sheetView workbookViewId="0">
      <pane xSplit="2" ySplit="4" topLeftCell="X5" activePane="bottomRight" state="frozen"/>
      <selection pane="topRight" activeCell="C1" sqref="C1"/>
      <selection pane="bottomLeft" activeCell="A5" sqref="A5"/>
      <selection pane="bottomRight" activeCell="Y14" sqref="Y14"/>
    </sheetView>
  </sheetViews>
  <sheetFormatPr defaultColWidth="9.140625" defaultRowHeight="15" x14ac:dyDescent="0.25"/>
  <cols>
    <col min="1" max="1" width="6" style="1" customWidth="1"/>
    <col min="2" max="2" width="44.42578125" style="1" customWidth="1"/>
    <col min="3" max="3" width="18.42578125" style="1" customWidth="1"/>
    <col min="4" max="4" width="15.42578125" style="1" customWidth="1"/>
    <col min="5" max="5" width="13.140625" style="1" customWidth="1"/>
    <col min="6" max="6" width="14.28515625" style="1" customWidth="1"/>
    <col min="7" max="7" width="12" style="1" customWidth="1"/>
    <col min="8" max="8" width="10.85546875" style="1" customWidth="1"/>
    <col min="9" max="9" width="75.28515625" style="1" customWidth="1"/>
    <col min="10" max="13" width="11.5703125" style="1" customWidth="1"/>
    <col min="14" max="14" width="15" style="1" customWidth="1"/>
    <col min="15" max="15" width="12.28515625" style="1" customWidth="1"/>
    <col min="16" max="16" width="14.140625" style="1" customWidth="1"/>
    <col min="17" max="17" width="16" style="1" customWidth="1"/>
    <col min="18" max="19" width="14.140625" style="1" customWidth="1"/>
    <col min="20" max="24" width="12.28515625" style="1" customWidth="1"/>
    <col min="25" max="25" width="14.5703125" style="1" customWidth="1"/>
    <col min="26" max="26" width="13.28515625" style="1" customWidth="1"/>
    <col min="27" max="27" width="15.85546875" style="1" customWidth="1"/>
    <col min="28" max="28" width="14.42578125" style="1" customWidth="1"/>
    <col min="29" max="29" width="85.7109375" style="1" customWidth="1"/>
    <col min="30" max="30" width="10" style="1" customWidth="1"/>
    <col min="31" max="31" width="15" style="1" customWidth="1"/>
    <col min="32" max="32" width="11.85546875" style="1" customWidth="1"/>
    <col min="33" max="34" width="15.5703125" style="1" customWidth="1"/>
    <col min="35" max="35" width="11.85546875" style="1" customWidth="1"/>
    <col min="36" max="16384" width="9.140625" style="1"/>
  </cols>
  <sheetData>
    <row r="1" spans="1:35" ht="28.5" customHeight="1" x14ac:dyDescent="0.25">
      <c r="B1" s="81" t="s">
        <v>1093</v>
      </c>
      <c r="C1" s="81"/>
      <c r="D1" s="81"/>
      <c r="E1" s="81"/>
      <c r="F1" s="81"/>
      <c r="I1" s="8"/>
      <c r="K1" s="9"/>
      <c r="Z1" s="5"/>
      <c r="AC1" s="10"/>
    </row>
    <row r="2" spans="1:35" ht="28.5" customHeight="1" x14ac:dyDescent="0.25">
      <c r="C2" s="11"/>
      <c r="I2" s="8"/>
      <c r="K2" s="9"/>
      <c r="Z2" s="5"/>
      <c r="AC2" s="10"/>
    </row>
    <row r="3" spans="1:35" ht="28.5" customHeight="1" x14ac:dyDescent="0.25">
      <c r="B3" s="12"/>
      <c r="C3" s="12"/>
      <c r="D3" s="12"/>
      <c r="E3" s="12"/>
      <c r="F3" s="12"/>
      <c r="G3" s="12"/>
      <c r="H3" s="13"/>
      <c r="I3" s="12"/>
      <c r="J3" s="12"/>
      <c r="K3" s="12"/>
      <c r="L3" s="12"/>
      <c r="M3" s="12"/>
      <c r="N3" s="12"/>
      <c r="O3" s="13"/>
      <c r="P3" s="12"/>
      <c r="Q3" s="12"/>
      <c r="R3" s="12"/>
      <c r="S3" s="12"/>
      <c r="T3" s="12"/>
      <c r="U3" s="12"/>
      <c r="V3" s="12"/>
      <c r="W3" s="12"/>
      <c r="X3" s="12"/>
      <c r="Y3" s="12"/>
      <c r="Z3" s="14"/>
      <c r="AA3" s="12"/>
      <c r="AB3" s="12"/>
      <c r="AC3" s="12"/>
      <c r="AD3" s="12"/>
      <c r="AE3" s="12"/>
      <c r="AF3" s="12"/>
      <c r="AG3" s="12"/>
      <c r="AH3" s="12"/>
      <c r="AI3" s="12"/>
    </row>
    <row r="4" spans="1:35" ht="22.5" x14ac:dyDescent="0.25">
      <c r="A4" s="7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28</v>
      </c>
      <c r="N4" s="7" t="s">
        <v>11</v>
      </c>
      <c r="O4" s="7" t="s">
        <v>29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17</v>
      </c>
      <c r="V4" s="7" t="s">
        <v>18</v>
      </c>
      <c r="W4" s="7" t="s">
        <v>19</v>
      </c>
      <c r="X4" s="7" t="s">
        <v>20</v>
      </c>
      <c r="Y4" s="7" t="s">
        <v>30</v>
      </c>
      <c r="Z4" s="7" t="s">
        <v>1115</v>
      </c>
      <c r="AA4" s="7" t="s">
        <v>31</v>
      </c>
      <c r="AB4" s="7" t="s">
        <v>32</v>
      </c>
      <c r="AC4" s="7" t="s">
        <v>22</v>
      </c>
      <c r="AD4" s="7" t="s">
        <v>23</v>
      </c>
      <c r="AE4" s="7" t="s">
        <v>24</v>
      </c>
      <c r="AF4" s="7" t="s">
        <v>25</v>
      </c>
      <c r="AG4" s="7" t="s">
        <v>33</v>
      </c>
      <c r="AH4" s="7" t="s">
        <v>34</v>
      </c>
      <c r="AI4" s="7" t="s">
        <v>26</v>
      </c>
    </row>
    <row r="5" spans="1:35" ht="23.45" customHeight="1" x14ac:dyDescent="0.25">
      <c r="A5" s="19">
        <v>1</v>
      </c>
      <c r="B5" s="15" t="s">
        <v>63</v>
      </c>
      <c r="C5" s="18" t="s">
        <v>64</v>
      </c>
      <c r="D5" s="24" t="s">
        <v>65</v>
      </c>
      <c r="E5" s="24" t="s">
        <v>66</v>
      </c>
      <c r="F5" s="25" t="s">
        <v>67</v>
      </c>
      <c r="G5" s="24" t="s">
        <v>42</v>
      </c>
      <c r="H5" s="26" t="s">
        <v>61</v>
      </c>
      <c r="I5" s="20" t="s">
        <v>68</v>
      </c>
      <c r="J5" s="17">
        <v>44238</v>
      </c>
      <c r="K5" s="17">
        <v>44968</v>
      </c>
      <c r="L5" s="17">
        <v>46064</v>
      </c>
      <c r="M5" s="27">
        <v>36</v>
      </c>
      <c r="N5" s="21">
        <v>1427902.28</v>
      </c>
      <c r="O5" s="28">
        <v>9</v>
      </c>
      <c r="P5" s="21">
        <v>906566.16</v>
      </c>
      <c r="Q5" s="21">
        <v>1359849.25</v>
      </c>
      <c r="R5" s="21">
        <v>14694.24</v>
      </c>
      <c r="S5" s="21">
        <v>34180.410000000003</v>
      </c>
      <c r="T5" s="21">
        <v>19178.38</v>
      </c>
      <c r="U5" s="21"/>
      <c r="V5" s="21"/>
      <c r="W5" s="21"/>
      <c r="X5" s="21"/>
      <c r="Y5" s="21">
        <v>1427902.28</v>
      </c>
      <c r="Z5" s="29">
        <v>605293.38</v>
      </c>
      <c r="AA5" s="30">
        <v>23018.418314934072</v>
      </c>
      <c r="AB5" s="22">
        <v>0</v>
      </c>
      <c r="AC5" s="31" t="s">
        <v>870</v>
      </c>
      <c r="AD5" s="24" t="s">
        <v>871</v>
      </c>
      <c r="AE5" s="24" t="s">
        <v>872</v>
      </c>
      <c r="AF5" s="24" t="s">
        <v>873</v>
      </c>
      <c r="AG5" s="24" t="s">
        <v>874</v>
      </c>
      <c r="AH5" s="24" t="s">
        <v>875</v>
      </c>
      <c r="AI5" s="24" t="str">
        <f>IF(AE5="ALOG","Logística",IF(AE5="ATI","TI",IF(AE5="AGEP","Gestão de Pessoas",IF(OR(AE5="AGEF",AE5="ACRD",AE5="AJFC"),"Financeiro",IF(AF5="DPCI","Financeiro",IF(AF5="DCOP","Comunicação",IF(AD5="DRFC","Financeiro",IF(AE5="AODR","Regionais",IF(AE5="AJUR","Jurídico","Outros")))))))))</f>
        <v>Gestão de Pessoas</v>
      </c>
    </row>
    <row r="6" spans="1:35" ht="23.45" customHeight="1" x14ac:dyDescent="0.25">
      <c r="A6" s="19">
        <v>2</v>
      </c>
      <c r="B6" s="15" t="s">
        <v>69</v>
      </c>
      <c r="C6" s="18" t="s">
        <v>70</v>
      </c>
      <c r="D6" s="24" t="s">
        <v>71</v>
      </c>
      <c r="E6" s="24" t="s">
        <v>72</v>
      </c>
      <c r="F6" s="25" t="s">
        <v>73</v>
      </c>
      <c r="G6" s="24" t="s">
        <v>42</v>
      </c>
      <c r="H6" s="26" t="s">
        <v>61</v>
      </c>
      <c r="I6" s="20" t="s">
        <v>74</v>
      </c>
      <c r="J6" s="17">
        <v>44239</v>
      </c>
      <c r="K6" s="17">
        <v>44969</v>
      </c>
      <c r="L6" s="17">
        <v>46065</v>
      </c>
      <c r="M6" s="27">
        <v>36</v>
      </c>
      <c r="N6" s="21">
        <v>109224.24</v>
      </c>
      <c r="O6" s="28">
        <v>10</v>
      </c>
      <c r="P6" s="21">
        <v>61819.98</v>
      </c>
      <c r="Q6" s="21">
        <v>109224.24</v>
      </c>
      <c r="R6" s="21"/>
      <c r="S6" s="21"/>
      <c r="T6" s="21"/>
      <c r="U6" s="21"/>
      <c r="V6" s="21"/>
      <c r="W6" s="21"/>
      <c r="X6" s="21"/>
      <c r="Y6" s="21">
        <v>109224.24</v>
      </c>
      <c r="Z6" s="29">
        <v>86734.83</v>
      </c>
      <c r="AA6" s="30">
        <v>629.88295349907924</v>
      </c>
      <c r="AB6" s="22">
        <v>0</v>
      </c>
      <c r="AC6" s="31" t="s">
        <v>876</v>
      </c>
      <c r="AD6" s="24" t="s">
        <v>871</v>
      </c>
      <c r="AE6" s="24" t="s">
        <v>877</v>
      </c>
      <c r="AF6" s="24" t="s">
        <v>878</v>
      </c>
      <c r="AG6" s="24" t="s">
        <v>879</v>
      </c>
      <c r="AH6" s="24" t="s">
        <v>880</v>
      </c>
      <c r="AI6" s="24" t="str">
        <f t="shared" ref="AI6:AI69" si="0">IF(AE6="ALOG","Logística",IF(AE6="ATI","TI",IF(AE6="AGEP","Gestão de Pessoas",IF(OR(AE6="AGEF",AE6="ACRD",AE6="AJFC"),"Financeiro",IF(AF6="DPCI","Financeiro",IF(AF6="DCOP","Comunicação",IF(AD6="DRFC","Financeiro",IF(AE6="AODR","Regionais",IF(AE6="AJUR","Jurídico","Outros")))))))))</f>
        <v>Logística</v>
      </c>
    </row>
    <row r="7" spans="1:35" ht="23.45" customHeight="1" x14ac:dyDescent="0.25">
      <c r="A7" s="19">
        <v>3</v>
      </c>
      <c r="B7" s="15" t="s">
        <v>69</v>
      </c>
      <c r="C7" s="18" t="s">
        <v>70</v>
      </c>
      <c r="D7" s="24" t="s">
        <v>75</v>
      </c>
      <c r="E7" s="24" t="s">
        <v>72</v>
      </c>
      <c r="F7" s="25" t="s">
        <v>76</v>
      </c>
      <c r="G7" s="24" t="s">
        <v>42</v>
      </c>
      <c r="H7" s="26" t="s">
        <v>61</v>
      </c>
      <c r="I7" s="20" t="s">
        <v>77</v>
      </c>
      <c r="J7" s="17">
        <v>44239</v>
      </c>
      <c r="K7" s="17">
        <v>44969</v>
      </c>
      <c r="L7" s="17">
        <v>46065</v>
      </c>
      <c r="M7" s="27">
        <v>36</v>
      </c>
      <c r="N7" s="21">
        <v>31344.6</v>
      </c>
      <c r="O7" s="28">
        <v>10</v>
      </c>
      <c r="P7" s="21">
        <v>17738.88</v>
      </c>
      <c r="Q7" s="21">
        <v>31344.6</v>
      </c>
      <c r="R7" s="21">
        <v>0</v>
      </c>
      <c r="S7" s="21">
        <v>0</v>
      </c>
      <c r="T7" s="21"/>
      <c r="U7" s="21"/>
      <c r="V7" s="21"/>
      <c r="W7" s="21"/>
      <c r="X7" s="21"/>
      <c r="Y7" s="21">
        <v>31344.6</v>
      </c>
      <c r="Z7" s="29">
        <v>19471.259999999998</v>
      </c>
      <c r="AA7" s="30">
        <v>332.548273480663</v>
      </c>
      <c r="AB7" s="22">
        <v>0</v>
      </c>
      <c r="AC7" s="31" t="s">
        <v>881</v>
      </c>
      <c r="AD7" s="24" t="s">
        <v>854</v>
      </c>
      <c r="AE7" s="24" t="s">
        <v>855</v>
      </c>
      <c r="AF7" s="24" t="s">
        <v>856</v>
      </c>
      <c r="AG7" s="24" t="s">
        <v>882</v>
      </c>
      <c r="AH7" s="24" t="s">
        <v>857</v>
      </c>
      <c r="AI7" s="24" t="str">
        <f t="shared" si="0"/>
        <v>Regionais</v>
      </c>
    </row>
    <row r="8" spans="1:35" ht="23.45" customHeight="1" x14ac:dyDescent="0.25">
      <c r="A8" s="19">
        <v>4</v>
      </c>
      <c r="B8" s="15" t="s">
        <v>78</v>
      </c>
      <c r="C8" s="18" t="s">
        <v>79</v>
      </c>
      <c r="D8" s="24" t="s">
        <v>80</v>
      </c>
      <c r="E8" s="24" t="s">
        <v>48</v>
      </c>
      <c r="F8" s="25" t="s">
        <v>81</v>
      </c>
      <c r="G8" s="24" t="s">
        <v>48</v>
      </c>
      <c r="H8" s="24" t="s">
        <v>43</v>
      </c>
      <c r="I8" s="20" t="s">
        <v>82</v>
      </c>
      <c r="J8" s="17">
        <v>45890</v>
      </c>
      <c r="K8" s="17">
        <v>45890</v>
      </c>
      <c r="L8" s="17">
        <v>46070</v>
      </c>
      <c r="M8" s="27">
        <v>6</v>
      </c>
      <c r="N8" s="21">
        <v>125000</v>
      </c>
      <c r="O8" s="28">
        <v>15</v>
      </c>
      <c r="P8" s="21">
        <v>125000</v>
      </c>
      <c r="Q8" s="21"/>
      <c r="R8" s="21"/>
      <c r="S8" s="21"/>
      <c r="T8" s="21"/>
      <c r="U8" s="21"/>
      <c r="V8" s="21"/>
      <c r="W8" s="21"/>
      <c r="X8" s="21"/>
      <c r="Y8" s="21">
        <v>125000</v>
      </c>
      <c r="Z8" s="29">
        <v>0</v>
      </c>
      <c r="AA8" s="30">
        <v>23042.929292929297</v>
      </c>
      <c r="AB8" s="22"/>
      <c r="AC8" s="31"/>
      <c r="AD8" s="24" t="s">
        <v>859</v>
      </c>
      <c r="AE8" s="24" t="s">
        <v>860</v>
      </c>
      <c r="AF8" s="24" t="s">
        <v>861</v>
      </c>
      <c r="AG8" s="24" t="s">
        <v>863</v>
      </c>
      <c r="AH8" s="24" t="s">
        <v>883</v>
      </c>
      <c r="AI8" s="24" t="str">
        <f t="shared" si="0"/>
        <v>Comunicação</v>
      </c>
    </row>
    <row r="9" spans="1:35" ht="23.45" customHeight="1" x14ac:dyDescent="0.25">
      <c r="A9" s="19">
        <v>5</v>
      </c>
      <c r="B9" s="15" t="s">
        <v>83</v>
      </c>
      <c r="C9" s="18" t="s">
        <v>84</v>
      </c>
      <c r="D9" s="24" t="s">
        <v>85</v>
      </c>
      <c r="E9" s="24" t="s">
        <v>86</v>
      </c>
      <c r="F9" s="25" t="s">
        <v>87</v>
      </c>
      <c r="G9" s="24" t="s">
        <v>42</v>
      </c>
      <c r="H9" s="24" t="s">
        <v>61</v>
      </c>
      <c r="I9" s="20" t="s">
        <v>88</v>
      </c>
      <c r="J9" s="17">
        <v>44246</v>
      </c>
      <c r="K9" s="17">
        <v>44246</v>
      </c>
      <c r="L9" s="17">
        <v>46071</v>
      </c>
      <c r="M9" s="27">
        <v>60</v>
      </c>
      <c r="N9" s="21">
        <v>1500000</v>
      </c>
      <c r="O9" s="28">
        <v>16</v>
      </c>
      <c r="P9" s="21">
        <v>1500000</v>
      </c>
      <c r="Q9" s="21"/>
      <c r="R9" s="21"/>
      <c r="S9" s="21"/>
      <c r="T9" s="21"/>
      <c r="U9" s="21"/>
      <c r="V9" s="21"/>
      <c r="W9" s="21"/>
      <c r="X9" s="21"/>
      <c r="Y9" s="21">
        <v>1500000</v>
      </c>
      <c r="Z9" s="29">
        <v>1221700.83</v>
      </c>
      <c r="AA9" s="30">
        <v>4679.3438847429506</v>
      </c>
      <c r="AB9" s="22">
        <v>0</v>
      </c>
      <c r="AC9" s="31"/>
      <c r="AD9" s="24" t="s">
        <v>871</v>
      </c>
      <c r="AE9" s="24" t="s">
        <v>877</v>
      </c>
      <c r="AF9" s="24" t="s">
        <v>884</v>
      </c>
      <c r="AG9" s="24" t="s">
        <v>885</v>
      </c>
      <c r="AH9" s="24" t="s">
        <v>886</v>
      </c>
      <c r="AI9" s="24" t="str">
        <f t="shared" si="0"/>
        <v>Logística</v>
      </c>
    </row>
    <row r="10" spans="1:35" ht="23.45" customHeight="1" x14ac:dyDescent="0.25">
      <c r="A10" s="19">
        <v>6</v>
      </c>
      <c r="B10" s="15" t="s">
        <v>89</v>
      </c>
      <c r="C10" s="18" t="s">
        <v>90</v>
      </c>
      <c r="D10" s="24" t="s">
        <v>91</v>
      </c>
      <c r="E10" s="24" t="s">
        <v>48</v>
      </c>
      <c r="F10" s="25" t="s">
        <v>92</v>
      </c>
      <c r="G10" s="24" t="s">
        <v>48</v>
      </c>
      <c r="H10" s="24" t="s">
        <v>43</v>
      </c>
      <c r="I10" s="20" t="s">
        <v>93</v>
      </c>
      <c r="J10" s="17">
        <v>45862</v>
      </c>
      <c r="K10" s="17">
        <v>45862</v>
      </c>
      <c r="L10" s="17">
        <v>46072</v>
      </c>
      <c r="M10" s="27">
        <v>7</v>
      </c>
      <c r="N10" s="21">
        <v>640000</v>
      </c>
      <c r="O10" s="28">
        <v>17</v>
      </c>
      <c r="P10" s="21">
        <v>640000</v>
      </c>
      <c r="Q10" s="21"/>
      <c r="R10" s="21"/>
      <c r="S10" s="21"/>
      <c r="T10" s="21"/>
      <c r="U10" s="21"/>
      <c r="V10" s="21"/>
      <c r="W10" s="21"/>
      <c r="X10" s="21"/>
      <c r="Y10" s="21">
        <v>640000</v>
      </c>
      <c r="Z10" s="29">
        <v>0</v>
      </c>
      <c r="AA10" s="30">
        <v>100863.5578583765</v>
      </c>
      <c r="AB10" s="22"/>
      <c r="AC10" s="31"/>
      <c r="AD10" s="24" t="s">
        <v>859</v>
      </c>
      <c r="AE10" s="24" t="s">
        <v>860</v>
      </c>
      <c r="AF10" s="24" t="s">
        <v>861</v>
      </c>
      <c r="AG10" s="24" t="s">
        <v>863</v>
      </c>
      <c r="AH10" s="24" t="s">
        <v>862</v>
      </c>
      <c r="AI10" s="24" t="str">
        <f t="shared" si="0"/>
        <v>Comunicação</v>
      </c>
    </row>
    <row r="11" spans="1:35" ht="23.45" customHeight="1" x14ac:dyDescent="0.25">
      <c r="A11" s="19">
        <v>7</v>
      </c>
      <c r="B11" s="15" t="s">
        <v>94</v>
      </c>
      <c r="C11" s="18" t="s">
        <v>95</v>
      </c>
      <c r="D11" s="24" t="s">
        <v>96</v>
      </c>
      <c r="E11" s="24" t="s">
        <v>48</v>
      </c>
      <c r="F11" s="25" t="s">
        <v>97</v>
      </c>
      <c r="G11" s="24" t="s">
        <v>48</v>
      </c>
      <c r="H11" s="24" t="s">
        <v>43</v>
      </c>
      <c r="I11" s="20" t="s">
        <v>98</v>
      </c>
      <c r="J11" s="17">
        <v>45896</v>
      </c>
      <c r="K11" s="17">
        <v>45896</v>
      </c>
      <c r="L11" s="17">
        <v>46076</v>
      </c>
      <c r="M11" s="27">
        <v>6</v>
      </c>
      <c r="N11" s="21">
        <v>300000</v>
      </c>
      <c r="O11" s="28">
        <v>21</v>
      </c>
      <c r="P11" s="21">
        <v>300000</v>
      </c>
      <c r="Q11" s="21"/>
      <c r="R11" s="21"/>
      <c r="S11" s="21"/>
      <c r="T11" s="21"/>
      <c r="U11" s="21"/>
      <c r="V11" s="21"/>
      <c r="W11" s="21"/>
      <c r="X11" s="21"/>
      <c r="Y11" s="21">
        <v>300000</v>
      </c>
      <c r="Z11" s="29">
        <v>0</v>
      </c>
      <c r="AA11" s="30">
        <v>57389.937106918245</v>
      </c>
      <c r="AB11" s="22"/>
      <c r="AC11" s="31"/>
      <c r="AD11" s="24" t="s">
        <v>859</v>
      </c>
      <c r="AE11" s="24" t="s">
        <v>860</v>
      </c>
      <c r="AF11" s="24" t="s">
        <v>861</v>
      </c>
      <c r="AG11" s="24" t="s">
        <v>863</v>
      </c>
      <c r="AH11" s="24" t="s">
        <v>883</v>
      </c>
      <c r="AI11" s="24" t="str">
        <f t="shared" si="0"/>
        <v>Comunicação</v>
      </c>
    </row>
    <row r="12" spans="1:35" ht="23.45" customHeight="1" x14ac:dyDescent="0.25">
      <c r="A12" s="19">
        <v>8</v>
      </c>
      <c r="B12" s="15" t="s">
        <v>99</v>
      </c>
      <c r="C12" s="18" t="s">
        <v>100</v>
      </c>
      <c r="D12" s="24" t="s">
        <v>101</v>
      </c>
      <c r="E12" s="24" t="s">
        <v>48</v>
      </c>
      <c r="F12" s="25" t="s">
        <v>102</v>
      </c>
      <c r="G12" s="24" t="s">
        <v>48</v>
      </c>
      <c r="H12" s="24" t="s">
        <v>43</v>
      </c>
      <c r="I12" s="20" t="s">
        <v>103</v>
      </c>
      <c r="J12" s="17">
        <v>45896</v>
      </c>
      <c r="K12" s="17">
        <v>45896</v>
      </c>
      <c r="L12" s="17">
        <v>46076</v>
      </c>
      <c r="M12" s="27">
        <v>6</v>
      </c>
      <c r="N12" s="21">
        <v>120000</v>
      </c>
      <c r="O12" s="28">
        <v>21</v>
      </c>
      <c r="P12" s="21">
        <v>120000</v>
      </c>
      <c r="Q12" s="21"/>
      <c r="R12" s="21"/>
      <c r="S12" s="21"/>
      <c r="T12" s="21"/>
      <c r="U12" s="21"/>
      <c r="V12" s="21"/>
      <c r="W12" s="21"/>
      <c r="X12" s="21"/>
      <c r="Y12" s="21">
        <v>120000</v>
      </c>
      <c r="Z12" s="29">
        <v>0</v>
      </c>
      <c r="AA12" s="30">
        <v>22955.974842767297</v>
      </c>
      <c r="AB12" s="22"/>
      <c r="AC12" s="31"/>
      <c r="AD12" s="24" t="s">
        <v>859</v>
      </c>
      <c r="AE12" s="24" t="s">
        <v>860</v>
      </c>
      <c r="AF12" s="24" t="s">
        <v>861</v>
      </c>
      <c r="AG12" s="24" t="s">
        <v>864</v>
      </c>
      <c r="AH12" s="24" t="s">
        <v>863</v>
      </c>
      <c r="AI12" s="24" t="str">
        <f t="shared" si="0"/>
        <v>Comunicação</v>
      </c>
    </row>
    <row r="13" spans="1:35" ht="23.45" customHeight="1" x14ac:dyDescent="0.25">
      <c r="A13" s="19">
        <v>9</v>
      </c>
      <c r="B13" s="15" t="s">
        <v>104</v>
      </c>
      <c r="C13" s="18" t="s">
        <v>105</v>
      </c>
      <c r="D13" s="24" t="s">
        <v>106</v>
      </c>
      <c r="E13" s="24" t="s">
        <v>40</v>
      </c>
      <c r="F13" s="25" t="s">
        <v>1094</v>
      </c>
      <c r="G13" s="24" t="s">
        <v>42</v>
      </c>
      <c r="H13" s="24" t="s">
        <v>108</v>
      </c>
      <c r="I13" s="20" t="s">
        <v>109</v>
      </c>
      <c r="J13" s="17">
        <v>45987</v>
      </c>
      <c r="K13" s="17">
        <v>45987</v>
      </c>
      <c r="L13" s="17">
        <v>46079</v>
      </c>
      <c r="M13" s="27">
        <v>3</v>
      </c>
      <c r="N13" s="21">
        <v>10000</v>
      </c>
      <c r="O13" s="28">
        <v>24</v>
      </c>
      <c r="P13" s="21">
        <v>10000</v>
      </c>
      <c r="Q13" s="21"/>
      <c r="R13" s="21"/>
      <c r="S13" s="21"/>
      <c r="T13" s="21"/>
      <c r="U13" s="21"/>
      <c r="V13" s="21"/>
      <c r="W13" s="21"/>
      <c r="X13" s="21"/>
      <c r="Y13" s="21">
        <v>10000</v>
      </c>
      <c r="Z13" s="29">
        <v>0</v>
      </c>
      <c r="AA13" s="30">
        <v>4473.0392156862754</v>
      </c>
      <c r="AB13" s="22"/>
      <c r="AC13" s="31"/>
      <c r="AD13" s="24" t="s">
        <v>859</v>
      </c>
      <c r="AE13" s="24" t="s">
        <v>887</v>
      </c>
      <c r="AF13" s="24" t="s">
        <v>789</v>
      </c>
      <c r="AG13" s="24" t="s">
        <v>888</v>
      </c>
      <c r="AH13" s="24" t="s">
        <v>889</v>
      </c>
      <c r="AI13" s="24" t="str">
        <f t="shared" si="0"/>
        <v>Outros</v>
      </c>
    </row>
    <row r="14" spans="1:35" ht="45" x14ac:dyDescent="0.25">
      <c r="A14" s="19">
        <v>10</v>
      </c>
      <c r="B14" s="15" t="s">
        <v>110</v>
      </c>
      <c r="C14" s="18" t="s">
        <v>111</v>
      </c>
      <c r="D14" s="24" t="s">
        <v>112</v>
      </c>
      <c r="E14" s="24" t="s">
        <v>113</v>
      </c>
      <c r="F14" s="25" t="s">
        <v>114</v>
      </c>
      <c r="G14" s="24" t="s">
        <v>42</v>
      </c>
      <c r="H14" s="26" t="s">
        <v>43</v>
      </c>
      <c r="I14" s="20" t="s">
        <v>115</v>
      </c>
      <c r="J14" s="17">
        <v>44985</v>
      </c>
      <c r="K14" s="17">
        <v>44985</v>
      </c>
      <c r="L14" s="17">
        <v>46080</v>
      </c>
      <c r="M14" s="27">
        <v>36</v>
      </c>
      <c r="N14" s="21">
        <v>87944.83</v>
      </c>
      <c r="O14" s="28">
        <v>25</v>
      </c>
      <c r="P14" s="21">
        <v>76560</v>
      </c>
      <c r="Q14" s="21">
        <v>9929.8799999999992</v>
      </c>
      <c r="R14" s="21">
        <v>0</v>
      </c>
      <c r="S14" s="21">
        <v>1454.95</v>
      </c>
      <c r="T14" s="21"/>
      <c r="U14" s="21"/>
      <c r="V14" s="21"/>
      <c r="W14" s="21"/>
      <c r="X14" s="21"/>
      <c r="Y14" s="21">
        <v>87944.83</v>
      </c>
      <c r="Z14" s="29">
        <v>8079</v>
      </c>
      <c r="AA14" s="30">
        <v>2270.3292795950156</v>
      </c>
      <c r="AB14" s="22">
        <v>9.9900000000000003E-2</v>
      </c>
      <c r="AC14" s="31" t="s">
        <v>890</v>
      </c>
      <c r="AD14" s="24" t="s">
        <v>871</v>
      </c>
      <c r="AE14" s="24" t="s">
        <v>872</v>
      </c>
      <c r="AF14" s="24" t="s">
        <v>891</v>
      </c>
      <c r="AG14" s="24" t="s">
        <v>892</v>
      </c>
      <c r="AH14" s="24" t="s">
        <v>893</v>
      </c>
      <c r="AI14" s="24" t="str">
        <f t="shared" si="0"/>
        <v>Gestão de Pessoas</v>
      </c>
    </row>
    <row r="15" spans="1:35" ht="23.45" customHeight="1" x14ac:dyDescent="0.25">
      <c r="A15" s="19">
        <v>11</v>
      </c>
      <c r="B15" s="15" t="s">
        <v>116</v>
      </c>
      <c r="C15" s="19" t="s">
        <v>117</v>
      </c>
      <c r="D15" s="24" t="s">
        <v>118</v>
      </c>
      <c r="E15" s="24" t="s">
        <v>48</v>
      </c>
      <c r="F15" s="25" t="s">
        <v>119</v>
      </c>
      <c r="G15" s="24" t="s">
        <v>48</v>
      </c>
      <c r="H15" s="26" t="s">
        <v>43</v>
      </c>
      <c r="I15" s="20" t="s">
        <v>120</v>
      </c>
      <c r="J15" s="17">
        <v>45905</v>
      </c>
      <c r="K15" s="17">
        <v>45905</v>
      </c>
      <c r="L15" s="17">
        <v>46085</v>
      </c>
      <c r="M15" s="27">
        <v>6</v>
      </c>
      <c r="N15" s="21">
        <v>1000000</v>
      </c>
      <c r="O15" s="28">
        <v>30</v>
      </c>
      <c r="P15" s="21">
        <v>1000000</v>
      </c>
      <c r="Q15" s="21"/>
      <c r="R15" s="21"/>
      <c r="S15" s="21"/>
      <c r="T15" s="21"/>
      <c r="U15" s="21"/>
      <c r="V15" s="21"/>
      <c r="W15" s="21"/>
      <c r="X15" s="21"/>
      <c r="Y15" s="21">
        <v>1000000</v>
      </c>
      <c r="Z15" s="29">
        <v>0</v>
      </c>
      <c r="AA15" s="30">
        <v>202777.77777777778</v>
      </c>
      <c r="AB15" s="22"/>
      <c r="AC15" s="31"/>
      <c r="AD15" s="24" t="s">
        <v>859</v>
      </c>
      <c r="AE15" s="24" t="s">
        <v>860</v>
      </c>
      <c r="AF15" s="24" t="s">
        <v>861</v>
      </c>
      <c r="AG15" s="24" t="s">
        <v>863</v>
      </c>
      <c r="AH15" s="24" t="s">
        <v>862</v>
      </c>
      <c r="AI15" s="24" t="str">
        <f t="shared" si="0"/>
        <v>Comunicação</v>
      </c>
    </row>
    <row r="16" spans="1:35" ht="56.25" x14ac:dyDescent="0.25">
      <c r="A16" s="19">
        <v>12</v>
      </c>
      <c r="B16" s="15" t="s">
        <v>121</v>
      </c>
      <c r="C16" s="18" t="s">
        <v>122</v>
      </c>
      <c r="D16" s="24" t="s">
        <v>123</v>
      </c>
      <c r="E16" s="24" t="s">
        <v>124</v>
      </c>
      <c r="F16" s="25" t="s">
        <v>125</v>
      </c>
      <c r="G16" s="24" t="s">
        <v>42</v>
      </c>
      <c r="H16" s="24" t="s">
        <v>61</v>
      </c>
      <c r="I16" s="20" t="s">
        <v>126</v>
      </c>
      <c r="J16" s="17">
        <v>45183</v>
      </c>
      <c r="K16" s="17">
        <v>45183</v>
      </c>
      <c r="L16" s="17">
        <v>46095</v>
      </c>
      <c r="M16" s="27">
        <v>30</v>
      </c>
      <c r="N16" s="21">
        <v>597961.34</v>
      </c>
      <c r="O16" s="28">
        <v>40</v>
      </c>
      <c r="P16" s="21">
        <v>573060</v>
      </c>
      <c r="Q16" s="21">
        <v>24901.34</v>
      </c>
      <c r="R16" s="21"/>
      <c r="S16" s="21"/>
      <c r="T16" s="21"/>
      <c r="U16" s="21"/>
      <c r="V16" s="21"/>
      <c r="W16" s="21"/>
      <c r="X16" s="21"/>
      <c r="Y16" s="21">
        <v>597961.34</v>
      </c>
      <c r="Z16" s="29">
        <v>289884.15999999997</v>
      </c>
      <c r="AA16" s="30">
        <v>10746.193683103975</v>
      </c>
      <c r="AB16" s="22"/>
      <c r="AC16" s="31" t="s">
        <v>894</v>
      </c>
      <c r="AD16" s="24" t="s">
        <v>871</v>
      </c>
      <c r="AE16" s="24" t="s">
        <v>895</v>
      </c>
      <c r="AF16" s="24" t="s">
        <v>896</v>
      </c>
      <c r="AG16" s="24" t="s">
        <v>897</v>
      </c>
      <c r="AH16" s="24" t="s">
        <v>898</v>
      </c>
      <c r="AI16" s="24" t="str">
        <f t="shared" si="0"/>
        <v>TI</v>
      </c>
    </row>
    <row r="17" spans="1:35" ht="23.45" customHeight="1" x14ac:dyDescent="0.25">
      <c r="A17" s="19">
        <v>13</v>
      </c>
      <c r="B17" s="15" t="s">
        <v>127</v>
      </c>
      <c r="C17" s="18" t="s">
        <v>128</v>
      </c>
      <c r="D17" s="24" t="s">
        <v>129</v>
      </c>
      <c r="E17" s="24" t="s">
        <v>48</v>
      </c>
      <c r="F17" s="25" t="s">
        <v>130</v>
      </c>
      <c r="G17" s="24" t="s">
        <v>48</v>
      </c>
      <c r="H17" s="24" t="s">
        <v>43</v>
      </c>
      <c r="I17" s="20" t="s">
        <v>131</v>
      </c>
      <c r="J17" s="17">
        <v>45918</v>
      </c>
      <c r="K17" s="17">
        <v>45918</v>
      </c>
      <c r="L17" s="17">
        <v>46098</v>
      </c>
      <c r="M17" s="27">
        <v>6</v>
      </c>
      <c r="N17" s="21">
        <v>250000</v>
      </c>
      <c r="O17" s="28">
        <v>43</v>
      </c>
      <c r="P17" s="21">
        <v>250000</v>
      </c>
      <c r="Q17" s="21"/>
      <c r="R17" s="21"/>
      <c r="S17" s="21"/>
      <c r="T17" s="21"/>
      <c r="U17" s="21"/>
      <c r="V17" s="21"/>
      <c r="W17" s="21"/>
      <c r="X17" s="21"/>
      <c r="Y17" s="21">
        <v>250000</v>
      </c>
      <c r="Z17" s="30">
        <v>0</v>
      </c>
      <c r="AA17" s="30">
        <v>55504.866180048666</v>
      </c>
      <c r="AB17" s="22"/>
      <c r="AC17" s="31"/>
      <c r="AD17" s="24" t="s">
        <v>859</v>
      </c>
      <c r="AE17" s="24" t="s">
        <v>860</v>
      </c>
      <c r="AF17" s="24" t="s">
        <v>861</v>
      </c>
      <c r="AG17" s="24" t="s">
        <v>864</v>
      </c>
      <c r="AH17" s="24" t="s">
        <v>863</v>
      </c>
      <c r="AI17" s="24" t="str">
        <f t="shared" si="0"/>
        <v>Comunicação</v>
      </c>
    </row>
    <row r="18" spans="1:35" ht="23.45" customHeight="1" x14ac:dyDescent="0.25">
      <c r="A18" s="19">
        <v>14</v>
      </c>
      <c r="B18" s="15" t="s">
        <v>132</v>
      </c>
      <c r="C18" s="18" t="s">
        <v>133</v>
      </c>
      <c r="D18" s="24" t="s">
        <v>134</v>
      </c>
      <c r="E18" s="24" t="s">
        <v>48</v>
      </c>
      <c r="F18" s="25" t="s">
        <v>135</v>
      </c>
      <c r="G18" s="24" t="s">
        <v>48</v>
      </c>
      <c r="H18" s="24" t="s">
        <v>43</v>
      </c>
      <c r="I18" s="20" t="s">
        <v>136</v>
      </c>
      <c r="J18" s="17">
        <v>45889</v>
      </c>
      <c r="K18" s="17">
        <v>45889</v>
      </c>
      <c r="L18" s="17">
        <v>46099</v>
      </c>
      <c r="M18" s="27">
        <v>7</v>
      </c>
      <c r="N18" s="21">
        <v>100000</v>
      </c>
      <c r="O18" s="28">
        <v>44</v>
      </c>
      <c r="P18" s="21">
        <v>100000</v>
      </c>
      <c r="Q18" s="21"/>
      <c r="R18" s="21"/>
      <c r="S18" s="21"/>
      <c r="T18" s="21"/>
      <c r="U18" s="21"/>
      <c r="V18" s="21"/>
      <c r="W18" s="21"/>
      <c r="X18" s="21"/>
      <c r="Y18" s="21">
        <v>100000</v>
      </c>
      <c r="Z18" s="29">
        <v>0</v>
      </c>
      <c r="AA18" s="30">
        <v>18323.293172690763</v>
      </c>
      <c r="AB18" s="22"/>
      <c r="AC18" s="31"/>
      <c r="AD18" s="24" t="s">
        <v>859</v>
      </c>
      <c r="AE18" s="24" t="s">
        <v>860</v>
      </c>
      <c r="AF18" s="24" t="s">
        <v>861</v>
      </c>
      <c r="AG18" s="24" t="s">
        <v>863</v>
      </c>
      <c r="AH18" s="24" t="s">
        <v>862</v>
      </c>
      <c r="AI18" s="24" t="str">
        <f t="shared" si="0"/>
        <v>Comunicação</v>
      </c>
    </row>
    <row r="19" spans="1:35" ht="23.45" customHeight="1" x14ac:dyDescent="0.25">
      <c r="A19" s="19">
        <v>15</v>
      </c>
      <c r="B19" s="15" t="s">
        <v>143</v>
      </c>
      <c r="C19" s="18" t="s">
        <v>144</v>
      </c>
      <c r="D19" s="24" t="s">
        <v>145</v>
      </c>
      <c r="E19" s="24" t="s">
        <v>40</v>
      </c>
      <c r="F19" s="25" t="s">
        <v>146</v>
      </c>
      <c r="G19" s="24" t="s">
        <v>42</v>
      </c>
      <c r="H19" s="24" t="s">
        <v>43</v>
      </c>
      <c r="I19" s="20" t="s">
        <v>147</v>
      </c>
      <c r="J19" s="17">
        <v>45737</v>
      </c>
      <c r="K19" s="17">
        <v>45737</v>
      </c>
      <c r="L19" s="17">
        <v>46102</v>
      </c>
      <c r="M19" s="27">
        <v>12</v>
      </c>
      <c r="N19" s="21">
        <v>13595.04</v>
      </c>
      <c r="O19" s="28">
        <v>47</v>
      </c>
      <c r="P19" s="21">
        <v>13595.04</v>
      </c>
      <c r="Q19" s="21"/>
      <c r="R19" s="21"/>
      <c r="S19" s="21"/>
      <c r="T19" s="21"/>
      <c r="U19" s="21"/>
      <c r="V19" s="21"/>
      <c r="W19" s="21"/>
      <c r="X19" s="21"/>
      <c r="Y19" s="21">
        <v>13595.04</v>
      </c>
      <c r="Z19" s="29">
        <v>667.36</v>
      </c>
      <c r="AA19" s="30">
        <v>1236.5312368972748</v>
      </c>
      <c r="AB19" s="22"/>
      <c r="AC19" s="31"/>
      <c r="AD19" s="24" t="s">
        <v>871</v>
      </c>
      <c r="AE19" s="24" t="s">
        <v>866</v>
      </c>
      <c r="AF19" s="24" t="s">
        <v>900</v>
      </c>
      <c r="AG19" s="24" t="s">
        <v>901</v>
      </c>
      <c r="AH19" s="24" t="s">
        <v>902</v>
      </c>
      <c r="AI19" s="24" t="str">
        <f t="shared" si="0"/>
        <v>Jurídico</v>
      </c>
    </row>
    <row r="20" spans="1:35" ht="23.45" customHeight="1" x14ac:dyDescent="0.25">
      <c r="A20" s="19">
        <v>16</v>
      </c>
      <c r="B20" s="15" t="s">
        <v>148</v>
      </c>
      <c r="C20" s="18" t="s">
        <v>149</v>
      </c>
      <c r="D20" s="24" t="s">
        <v>150</v>
      </c>
      <c r="E20" s="24" t="s">
        <v>48</v>
      </c>
      <c r="F20" s="25" t="s">
        <v>151</v>
      </c>
      <c r="G20" s="24" t="s">
        <v>48</v>
      </c>
      <c r="H20" s="24" t="s">
        <v>43</v>
      </c>
      <c r="I20" s="20" t="s">
        <v>152</v>
      </c>
      <c r="J20" s="17">
        <v>45922</v>
      </c>
      <c r="K20" s="17">
        <v>45922</v>
      </c>
      <c r="L20" s="17">
        <v>46102</v>
      </c>
      <c r="M20" s="27">
        <v>6</v>
      </c>
      <c r="N20" s="21">
        <v>50000</v>
      </c>
      <c r="O20" s="28">
        <v>47</v>
      </c>
      <c r="P20" s="21">
        <v>50000</v>
      </c>
      <c r="Q20" s="21"/>
      <c r="R20" s="21"/>
      <c r="S20" s="21"/>
      <c r="T20" s="21"/>
      <c r="U20" s="21"/>
      <c r="V20" s="21"/>
      <c r="W20" s="21"/>
      <c r="X20" s="21"/>
      <c r="Y20" s="21">
        <v>50000</v>
      </c>
      <c r="Z20" s="30">
        <v>0</v>
      </c>
      <c r="AA20" s="30">
        <v>11434.837092731828</v>
      </c>
      <c r="AB20" s="22"/>
      <c r="AC20" s="31"/>
      <c r="AD20" s="24" t="s">
        <v>859</v>
      </c>
      <c r="AE20" s="24" t="s">
        <v>860</v>
      </c>
      <c r="AF20" s="24" t="s">
        <v>861</v>
      </c>
      <c r="AG20" s="24" t="s">
        <v>862</v>
      </c>
      <c r="AH20" s="24" t="s">
        <v>863</v>
      </c>
      <c r="AI20" s="24" t="str">
        <f t="shared" si="0"/>
        <v>Comunicação</v>
      </c>
    </row>
    <row r="21" spans="1:35" ht="33.75" x14ac:dyDescent="0.25">
      <c r="A21" s="19">
        <v>17</v>
      </c>
      <c r="B21" s="15" t="s">
        <v>153</v>
      </c>
      <c r="C21" s="18" t="s">
        <v>154</v>
      </c>
      <c r="D21" s="24" t="s">
        <v>155</v>
      </c>
      <c r="E21" s="24" t="s">
        <v>156</v>
      </c>
      <c r="F21" s="25" t="s">
        <v>157</v>
      </c>
      <c r="G21" s="24" t="s">
        <v>42</v>
      </c>
      <c r="H21" s="24" t="s">
        <v>43</v>
      </c>
      <c r="I21" s="20" t="s">
        <v>158</v>
      </c>
      <c r="J21" s="17">
        <v>44279</v>
      </c>
      <c r="K21" s="17">
        <v>45193</v>
      </c>
      <c r="L21" s="17">
        <v>46105</v>
      </c>
      <c r="M21" s="27">
        <v>30</v>
      </c>
      <c r="N21" s="21">
        <v>1528993.72</v>
      </c>
      <c r="O21" s="28">
        <v>50</v>
      </c>
      <c r="P21" s="21">
        <v>1110324.48</v>
      </c>
      <c r="Q21" s="21">
        <v>102190.36</v>
      </c>
      <c r="R21" s="21">
        <v>1339514.5</v>
      </c>
      <c r="S21" s="21">
        <v>0</v>
      </c>
      <c r="T21" s="21">
        <v>189479.22</v>
      </c>
      <c r="U21" s="21"/>
      <c r="V21" s="21"/>
      <c r="W21" s="21"/>
      <c r="X21" s="21"/>
      <c r="Y21" s="21">
        <v>1528993.72</v>
      </c>
      <c r="Z21" s="29">
        <v>1055248.8</v>
      </c>
      <c r="AA21" s="30">
        <v>16716.637258313996</v>
      </c>
      <c r="AB21" s="22">
        <v>0</v>
      </c>
      <c r="AC21" s="31" t="s">
        <v>903</v>
      </c>
      <c r="AD21" s="24" t="s">
        <v>904</v>
      </c>
      <c r="AE21" s="24" t="s">
        <v>905</v>
      </c>
      <c r="AF21" s="24" t="s">
        <v>906</v>
      </c>
      <c r="AG21" s="24" t="s">
        <v>907</v>
      </c>
      <c r="AH21" s="24" t="s">
        <v>908</v>
      </c>
      <c r="AI21" s="24" t="str">
        <f t="shared" si="0"/>
        <v>Financeiro</v>
      </c>
    </row>
    <row r="22" spans="1:35" ht="23.45" customHeight="1" x14ac:dyDescent="0.25">
      <c r="A22" s="19">
        <v>18</v>
      </c>
      <c r="B22" s="15" t="s">
        <v>159</v>
      </c>
      <c r="C22" s="18" t="s">
        <v>160</v>
      </c>
      <c r="D22" s="24" t="s">
        <v>161</v>
      </c>
      <c r="E22" s="24" t="s">
        <v>40</v>
      </c>
      <c r="F22" s="25" t="s">
        <v>162</v>
      </c>
      <c r="G22" s="24" t="s">
        <v>42</v>
      </c>
      <c r="H22" s="24" t="s">
        <v>43</v>
      </c>
      <c r="I22" s="20" t="s">
        <v>163</v>
      </c>
      <c r="J22" s="17">
        <v>45924</v>
      </c>
      <c r="K22" s="17">
        <v>45924</v>
      </c>
      <c r="L22" s="17">
        <v>46105</v>
      </c>
      <c r="M22" s="27">
        <v>6</v>
      </c>
      <c r="N22" s="21">
        <v>16800</v>
      </c>
      <c r="O22" s="28">
        <v>50</v>
      </c>
      <c r="P22" s="21">
        <v>16800</v>
      </c>
      <c r="Q22" s="21"/>
      <c r="R22" s="21"/>
      <c r="S22" s="21"/>
      <c r="T22" s="21"/>
      <c r="U22" s="21"/>
      <c r="V22" s="21"/>
      <c r="W22" s="21"/>
      <c r="X22" s="21"/>
      <c r="Y22" s="21">
        <v>16800</v>
      </c>
      <c r="Z22" s="30">
        <v>0</v>
      </c>
      <c r="AA22" s="30">
        <v>3900.7633587786263</v>
      </c>
      <c r="AB22" s="22"/>
      <c r="AC22" s="31"/>
      <c r="AD22" s="24" t="s">
        <v>871</v>
      </c>
      <c r="AE22" s="24" t="s">
        <v>877</v>
      </c>
      <c r="AF22" s="24" t="s">
        <v>878</v>
      </c>
      <c r="AG22" s="24" t="s">
        <v>909</v>
      </c>
      <c r="AH22" s="24" t="s">
        <v>910</v>
      </c>
      <c r="AI22" s="24" t="str">
        <f t="shared" si="0"/>
        <v>Logística</v>
      </c>
    </row>
    <row r="23" spans="1:35" ht="23.45" customHeight="1" x14ac:dyDescent="0.25">
      <c r="A23" s="19">
        <v>19</v>
      </c>
      <c r="B23" s="15" t="s">
        <v>164</v>
      </c>
      <c r="C23" s="18" t="s">
        <v>165</v>
      </c>
      <c r="D23" s="24" t="s">
        <v>166</v>
      </c>
      <c r="E23" s="24" t="s">
        <v>48</v>
      </c>
      <c r="F23" s="25" t="s">
        <v>167</v>
      </c>
      <c r="G23" s="24" t="s">
        <v>48</v>
      </c>
      <c r="H23" s="24" t="s">
        <v>43</v>
      </c>
      <c r="I23" s="20" t="s">
        <v>168</v>
      </c>
      <c r="J23" s="17">
        <v>45926</v>
      </c>
      <c r="K23" s="17">
        <v>45926</v>
      </c>
      <c r="L23" s="17">
        <v>46106</v>
      </c>
      <c r="M23" s="27">
        <v>6</v>
      </c>
      <c r="N23" s="21">
        <v>300000</v>
      </c>
      <c r="O23" s="28">
        <v>51</v>
      </c>
      <c r="P23" s="21">
        <v>300000</v>
      </c>
      <c r="Q23" s="21"/>
      <c r="R23" s="21"/>
      <c r="S23" s="21"/>
      <c r="T23" s="21"/>
      <c r="U23" s="21"/>
      <c r="V23" s="21"/>
      <c r="W23" s="21"/>
      <c r="X23" s="21"/>
      <c r="Y23" s="21">
        <v>300000</v>
      </c>
      <c r="Z23" s="30">
        <v>0</v>
      </c>
      <c r="AA23" s="30">
        <v>70736.43410852713</v>
      </c>
      <c r="AB23" s="22"/>
      <c r="AC23" s="31"/>
      <c r="AD23" s="24" t="s">
        <v>859</v>
      </c>
      <c r="AE23" s="24" t="s">
        <v>860</v>
      </c>
      <c r="AF23" s="24" t="s">
        <v>861</v>
      </c>
      <c r="AG23" s="24" t="s">
        <v>862</v>
      </c>
      <c r="AH23" s="24" t="s">
        <v>863</v>
      </c>
      <c r="AI23" s="24" t="str">
        <f t="shared" si="0"/>
        <v>Comunicação</v>
      </c>
    </row>
    <row r="24" spans="1:35" ht="23.45" customHeight="1" x14ac:dyDescent="0.25">
      <c r="A24" s="19">
        <v>20</v>
      </c>
      <c r="B24" s="15" t="s">
        <v>169</v>
      </c>
      <c r="C24" s="18" t="s">
        <v>170</v>
      </c>
      <c r="D24" s="24" t="s">
        <v>171</v>
      </c>
      <c r="E24" s="24" t="s">
        <v>48</v>
      </c>
      <c r="F24" s="25" t="s">
        <v>172</v>
      </c>
      <c r="G24" s="24" t="s">
        <v>48</v>
      </c>
      <c r="H24" s="24" t="s">
        <v>43</v>
      </c>
      <c r="I24" s="20" t="s">
        <v>173</v>
      </c>
      <c r="J24" s="17">
        <v>45926</v>
      </c>
      <c r="K24" s="17">
        <v>45926</v>
      </c>
      <c r="L24" s="17">
        <v>46106</v>
      </c>
      <c r="M24" s="27">
        <v>6</v>
      </c>
      <c r="N24" s="21">
        <v>300000</v>
      </c>
      <c r="O24" s="28">
        <v>51</v>
      </c>
      <c r="P24" s="21">
        <v>300000</v>
      </c>
      <c r="Q24" s="21"/>
      <c r="R24" s="21"/>
      <c r="S24" s="21"/>
      <c r="T24" s="21"/>
      <c r="U24" s="21"/>
      <c r="V24" s="21"/>
      <c r="W24" s="21"/>
      <c r="X24" s="21"/>
      <c r="Y24" s="21">
        <v>300000</v>
      </c>
      <c r="Z24" s="30">
        <v>0</v>
      </c>
      <c r="AA24" s="30">
        <v>70736.43410852713</v>
      </c>
      <c r="AB24" s="22"/>
      <c r="AC24" s="31"/>
      <c r="AD24" s="24" t="s">
        <v>859</v>
      </c>
      <c r="AE24" s="24" t="s">
        <v>860</v>
      </c>
      <c r="AF24" s="24" t="s">
        <v>861</v>
      </c>
      <c r="AG24" s="24" t="s">
        <v>883</v>
      </c>
      <c r="AH24" s="24" t="s">
        <v>863</v>
      </c>
      <c r="AI24" s="24" t="str">
        <f t="shared" si="0"/>
        <v>Comunicação</v>
      </c>
    </row>
    <row r="25" spans="1:35" ht="23.45" customHeight="1" x14ac:dyDescent="0.25">
      <c r="A25" s="19">
        <v>21</v>
      </c>
      <c r="B25" s="15" t="s">
        <v>174</v>
      </c>
      <c r="C25" s="18" t="s">
        <v>175</v>
      </c>
      <c r="D25" s="24" t="s">
        <v>176</v>
      </c>
      <c r="E25" s="24" t="s">
        <v>48</v>
      </c>
      <c r="F25" s="25" t="s">
        <v>177</v>
      </c>
      <c r="G25" s="24" t="s">
        <v>48</v>
      </c>
      <c r="H25" s="24" t="s">
        <v>43</v>
      </c>
      <c r="I25" s="20" t="s">
        <v>178</v>
      </c>
      <c r="J25" s="17">
        <v>45929</v>
      </c>
      <c r="K25" s="17">
        <v>45929</v>
      </c>
      <c r="L25" s="17">
        <v>46109</v>
      </c>
      <c r="M25" s="27">
        <v>6</v>
      </c>
      <c r="N25" s="21">
        <v>150000</v>
      </c>
      <c r="O25" s="28">
        <v>54</v>
      </c>
      <c r="P25" s="21">
        <v>150000</v>
      </c>
      <c r="Q25" s="21"/>
      <c r="R25" s="21"/>
      <c r="S25" s="21"/>
      <c r="T25" s="21"/>
      <c r="U25" s="21"/>
      <c r="V25" s="21"/>
      <c r="W25" s="21"/>
      <c r="X25" s="21"/>
      <c r="Y25" s="21">
        <v>150000</v>
      </c>
      <c r="Z25" s="30">
        <v>0</v>
      </c>
      <c r="AA25" s="30">
        <v>36210.317460317463</v>
      </c>
      <c r="AB25" s="22"/>
      <c r="AC25" s="31"/>
      <c r="AD25" s="24" t="s">
        <v>859</v>
      </c>
      <c r="AE25" s="24" t="s">
        <v>860</v>
      </c>
      <c r="AF25" s="24" t="s">
        <v>861</v>
      </c>
      <c r="AG25" s="24" t="s">
        <v>883</v>
      </c>
      <c r="AH25" s="24" t="s">
        <v>863</v>
      </c>
      <c r="AI25" s="24" t="str">
        <f t="shared" si="0"/>
        <v>Comunicação</v>
      </c>
    </row>
    <row r="26" spans="1:35" ht="23.45" customHeight="1" x14ac:dyDescent="0.25">
      <c r="A26" s="19">
        <v>22</v>
      </c>
      <c r="B26" s="15" t="s">
        <v>179</v>
      </c>
      <c r="C26" s="18" t="s">
        <v>180</v>
      </c>
      <c r="D26" s="24" t="s">
        <v>181</v>
      </c>
      <c r="E26" s="24" t="s">
        <v>48</v>
      </c>
      <c r="F26" s="25" t="s">
        <v>182</v>
      </c>
      <c r="G26" s="24" t="s">
        <v>48</v>
      </c>
      <c r="H26" s="24" t="s">
        <v>43</v>
      </c>
      <c r="I26" s="20" t="s">
        <v>183</v>
      </c>
      <c r="J26" s="17">
        <v>45932</v>
      </c>
      <c r="K26" s="17">
        <v>45932</v>
      </c>
      <c r="L26" s="17">
        <v>46112</v>
      </c>
      <c r="M26" s="27">
        <v>6</v>
      </c>
      <c r="N26" s="21">
        <v>100000</v>
      </c>
      <c r="O26" s="28">
        <v>57</v>
      </c>
      <c r="P26" s="21">
        <v>100000</v>
      </c>
      <c r="Q26" s="21"/>
      <c r="R26" s="21"/>
      <c r="S26" s="21"/>
      <c r="T26" s="21"/>
      <c r="U26" s="21"/>
      <c r="V26" s="21"/>
      <c r="W26" s="21"/>
      <c r="X26" s="21"/>
      <c r="Y26" s="21">
        <v>100000</v>
      </c>
      <c r="Z26" s="30">
        <v>0</v>
      </c>
      <c r="AA26" s="30">
        <v>24728.9972899729</v>
      </c>
      <c r="AB26" s="22"/>
      <c r="AC26" s="31"/>
      <c r="AD26" s="24" t="s">
        <v>859</v>
      </c>
      <c r="AE26" s="24" t="s">
        <v>860</v>
      </c>
      <c r="AF26" s="24" t="s">
        <v>861</v>
      </c>
      <c r="AG26" s="24" t="s">
        <v>862</v>
      </c>
      <c r="AH26" s="24" t="s">
        <v>863</v>
      </c>
      <c r="AI26" s="24" t="str">
        <f t="shared" si="0"/>
        <v>Comunicação</v>
      </c>
    </row>
    <row r="27" spans="1:35" ht="23.45" customHeight="1" x14ac:dyDescent="0.25">
      <c r="A27" s="19">
        <v>23</v>
      </c>
      <c r="B27" s="15" t="s">
        <v>184</v>
      </c>
      <c r="C27" s="18" t="s">
        <v>185</v>
      </c>
      <c r="D27" s="24" t="s">
        <v>186</v>
      </c>
      <c r="E27" s="24" t="s">
        <v>48</v>
      </c>
      <c r="F27" s="25" t="s">
        <v>187</v>
      </c>
      <c r="G27" s="24" t="s">
        <v>48</v>
      </c>
      <c r="H27" s="24" t="s">
        <v>43</v>
      </c>
      <c r="I27" s="20" t="s">
        <v>188</v>
      </c>
      <c r="J27" s="17">
        <v>45933</v>
      </c>
      <c r="K27" s="17">
        <v>45933</v>
      </c>
      <c r="L27" s="17">
        <v>46113</v>
      </c>
      <c r="M27" s="27">
        <v>6</v>
      </c>
      <c r="N27" s="21">
        <v>100000</v>
      </c>
      <c r="O27" s="28">
        <v>58</v>
      </c>
      <c r="P27" s="21">
        <v>100000</v>
      </c>
      <c r="Q27" s="21"/>
      <c r="R27" s="21"/>
      <c r="S27" s="21"/>
      <c r="T27" s="21"/>
      <c r="U27" s="21"/>
      <c r="V27" s="21"/>
      <c r="W27" s="21"/>
      <c r="X27" s="21"/>
      <c r="Y27" s="21">
        <v>100000</v>
      </c>
      <c r="Z27" s="30">
        <v>0</v>
      </c>
      <c r="AA27" s="30">
        <v>24931.693989071042</v>
      </c>
      <c r="AB27" s="22"/>
      <c r="AC27" s="31"/>
      <c r="AD27" s="24" t="s">
        <v>859</v>
      </c>
      <c r="AE27" s="24" t="s">
        <v>860</v>
      </c>
      <c r="AF27" s="24" t="s">
        <v>861</v>
      </c>
      <c r="AG27" s="24" t="s">
        <v>883</v>
      </c>
      <c r="AH27" s="24" t="s">
        <v>864</v>
      </c>
      <c r="AI27" s="24" t="str">
        <f t="shared" si="0"/>
        <v>Comunicação</v>
      </c>
    </row>
    <row r="28" spans="1:35" ht="23.45" customHeight="1" x14ac:dyDescent="0.25">
      <c r="A28" s="19">
        <v>24</v>
      </c>
      <c r="B28" s="15" t="s">
        <v>189</v>
      </c>
      <c r="C28" s="18" t="s">
        <v>190</v>
      </c>
      <c r="D28" s="24" t="s">
        <v>191</v>
      </c>
      <c r="E28" s="24" t="s">
        <v>48</v>
      </c>
      <c r="F28" s="25" t="s">
        <v>192</v>
      </c>
      <c r="G28" s="24" t="s">
        <v>48</v>
      </c>
      <c r="H28" s="24" t="s">
        <v>43</v>
      </c>
      <c r="I28" s="20" t="s">
        <v>193</v>
      </c>
      <c r="J28" s="17">
        <v>45933</v>
      </c>
      <c r="K28" s="17">
        <v>45933</v>
      </c>
      <c r="L28" s="17">
        <v>46113</v>
      </c>
      <c r="M28" s="27">
        <v>6</v>
      </c>
      <c r="N28" s="21">
        <v>700000</v>
      </c>
      <c r="O28" s="28">
        <v>58</v>
      </c>
      <c r="P28" s="21">
        <v>700000</v>
      </c>
      <c r="Q28" s="21"/>
      <c r="R28" s="21"/>
      <c r="S28" s="21"/>
      <c r="T28" s="21"/>
      <c r="U28" s="21"/>
      <c r="V28" s="21"/>
      <c r="W28" s="21"/>
      <c r="X28" s="21"/>
      <c r="Y28" s="21">
        <v>700000</v>
      </c>
      <c r="Z28" s="30">
        <v>0</v>
      </c>
      <c r="AA28" s="30">
        <v>174521.8579234973</v>
      </c>
      <c r="AB28" s="22"/>
      <c r="AC28" s="31"/>
      <c r="AD28" s="24" t="s">
        <v>859</v>
      </c>
      <c r="AE28" s="24" t="s">
        <v>860</v>
      </c>
      <c r="AF28" s="24" t="s">
        <v>861</v>
      </c>
      <c r="AG28" s="24" t="s">
        <v>863</v>
      </c>
      <c r="AH28" s="24" t="s">
        <v>864</v>
      </c>
      <c r="AI28" s="24" t="str">
        <f t="shared" si="0"/>
        <v>Comunicação</v>
      </c>
    </row>
    <row r="29" spans="1:35" ht="23.45" customHeight="1" x14ac:dyDescent="0.25">
      <c r="A29" s="19">
        <v>25</v>
      </c>
      <c r="B29" s="15" t="s">
        <v>194</v>
      </c>
      <c r="C29" s="18" t="s">
        <v>195</v>
      </c>
      <c r="D29" s="24" t="s">
        <v>196</v>
      </c>
      <c r="E29" s="24" t="s">
        <v>48</v>
      </c>
      <c r="F29" s="25" t="s">
        <v>197</v>
      </c>
      <c r="G29" s="24" t="s">
        <v>48</v>
      </c>
      <c r="H29" s="24" t="s">
        <v>43</v>
      </c>
      <c r="I29" s="20" t="s">
        <v>198</v>
      </c>
      <c r="J29" s="17">
        <v>45933</v>
      </c>
      <c r="K29" s="17">
        <v>45933</v>
      </c>
      <c r="L29" s="17">
        <v>46113</v>
      </c>
      <c r="M29" s="27">
        <v>6</v>
      </c>
      <c r="N29" s="21">
        <v>200000</v>
      </c>
      <c r="O29" s="28">
        <v>58</v>
      </c>
      <c r="P29" s="21">
        <v>200000</v>
      </c>
      <c r="Q29" s="21"/>
      <c r="R29" s="21"/>
      <c r="S29" s="21"/>
      <c r="T29" s="21"/>
      <c r="U29" s="21"/>
      <c r="V29" s="21"/>
      <c r="W29" s="21"/>
      <c r="X29" s="21"/>
      <c r="Y29" s="21">
        <v>200000</v>
      </c>
      <c r="Z29" s="30">
        <v>0</v>
      </c>
      <c r="AA29" s="30">
        <v>49863.387978142084</v>
      </c>
      <c r="AB29" s="22"/>
      <c r="AC29" s="31"/>
      <c r="AD29" s="24" t="s">
        <v>859</v>
      </c>
      <c r="AE29" s="24" t="s">
        <v>860</v>
      </c>
      <c r="AF29" s="24" t="s">
        <v>861</v>
      </c>
      <c r="AG29" s="24" t="s">
        <v>864</v>
      </c>
      <c r="AH29" s="24" t="s">
        <v>863</v>
      </c>
      <c r="AI29" s="24" t="str">
        <f t="shared" si="0"/>
        <v>Comunicação</v>
      </c>
    </row>
    <row r="30" spans="1:35" ht="23.45" customHeight="1" x14ac:dyDescent="0.25">
      <c r="A30" s="19">
        <v>26</v>
      </c>
      <c r="B30" s="15" t="s">
        <v>199</v>
      </c>
      <c r="C30" s="18" t="s">
        <v>200</v>
      </c>
      <c r="D30" s="24" t="s">
        <v>201</v>
      </c>
      <c r="E30" s="24" t="s">
        <v>48</v>
      </c>
      <c r="F30" s="25" t="s">
        <v>202</v>
      </c>
      <c r="G30" s="24" t="s">
        <v>48</v>
      </c>
      <c r="H30" s="24" t="s">
        <v>43</v>
      </c>
      <c r="I30" s="20" t="s">
        <v>203</v>
      </c>
      <c r="J30" s="17">
        <v>45937</v>
      </c>
      <c r="K30" s="17">
        <v>45937</v>
      </c>
      <c r="L30" s="17">
        <v>46117</v>
      </c>
      <c r="M30" s="27">
        <v>6</v>
      </c>
      <c r="N30" s="21">
        <v>180000</v>
      </c>
      <c r="O30" s="28">
        <v>62</v>
      </c>
      <c r="P30" s="21">
        <v>180000</v>
      </c>
      <c r="Q30" s="21"/>
      <c r="R30" s="21"/>
      <c r="S30" s="21"/>
      <c r="T30" s="21"/>
      <c r="U30" s="21"/>
      <c r="V30" s="21"/>
      <c r="W30" s="21"/>
      <c r="X30" s="21"/>
      <c r="Y30" s="21">
        <v>180000</v>
      </c>
      <c r="Z30" s="30">
        <v>0</v>
      </c>
      <c r="AA30" s="30">
        <v>46398.305084745763</v>
      </c>
      <c r="AB30" s="22"/>
      <c r="AC30" s="31"/>
      <c r="AD30" s="24" t="s">
        <v>859</v>
      </c>
      <c r="AE30" s="24" t="s">
        <v>860</v>
      </c>
      <c r="AF30" s="24" t="s">
        <v>861</v>
      </c>
      <c r="AG30" s="24" t="s">
        <v>883</v>
      </c>
      <c r="AH30" s="24" t="s">
        <v>863</v>
      </c>
      <c r="AI30" s="24" t="str">
        <f t="shared" si="0"/>
        <v>Comunicação</v>
      </c>
    </row>
    <row r="31" spans="1:35" ht="33.75" x14ac:dyDescent="0.25">
      <c r="A31" s="19">
        <v>27</v>
      </c>
      <c r="B31" s="15" t="s">
        <v>204</v>
      </c>
      <c r="C31" s="18" t="s">
        <v>205</v>
      </c>
      <c r="D31" s="24" t="s">
        <v>206</v>
      </c>
      <c r="E31" s="24" t="s">
        <v>48</v>
      </c>
      <c r="F31" s="25" t="s">
        <v>207</v>
      </c>
      <c r="G31" s="24" t="s">
        <v>48</v>
      </c>
      <c r="H31" s="24" t="s">
        <v>43</v>
      </c>
      <c r="I31" s="20" t="s">
        <v>208</v>
      </c>
      <c r="J31" s="17">
        <v>45939</v>
      </c>
      <c r="K31" s="17">
        <v>45939</v>
      </c>
      <c r="L31" s="17">
        <v>46119</v>
      </c>
      <c r="M31" s="27">
        <v>6</v>
      </c>
      <c r="N31" s="21">
        <v>350000</v>
      </c>
      <c r="O31" s="28">
        <v>64</v>
      </c>
      <c r="P31" s="21">
        <v>350000</v>
      </c>
      <c r="Q31" s="21"/>
      <c r="R31" s="21"/>
      <c r="S31" s="21"/>
      <c r="T31" s="21"/>
      <c r="U31" s="21"/>
      <c r="V31" s="21"/>
      <c r="W31" s="21"/>
      <c r="X31" s="21"/>
      <c r="Y31" s="21">
        <v>350000</v>
      </c>
      <c r="Z31" s="30">
        <v>0</v>
      </c>
      <c r="AA31" s="30">
        <v>91774.425287356324</v>
      </c>
      <c r="AB31" s="22"/>
      <c r="AC31" s="31"/>
      <c r="AD31" s="24" t="s">
        <v>859</v>
      </c>
      <c r="AE31" s="24" t="s">
        <v>860</v>
      </c>
      <c r="AF31" s="24" t="s">
        <v>861</v>
      </c>
      <c r="AG31" s="24" t="s">
        <v>862</v>
      </c>
      <c r="AH31" s="24" t="s">
        <v>863</v>
      </c>
      <c r="AI31" s="24" t="str">
        <f t="shared" si="0"/>
        <v>Comunicação</v>
      </c>
    </row>
    <row r="32" spans="1:35" ht="33.75" x14ac:dyDescent="0.25">
      <c r="A32" s="19">
        <v>28</v>
      </c>
      <c r="B32" s="15" t="s">
        <v>209</v>
      </c>
      <c r="C32" s="18" t="s">
        <v>210</v>
      </c>
      <c r="D32" s="24" t="s">
        <v>211</v>
      </c>
      <c r="E32" s="24" t="s">
        <v>48</v>
      </c>
      <c r="F32" s="25" t="s">
        <v>212</v>
      </c>
      <c r="G32" s="24" t="s">
        <v>48</v>
      </c>
      <c r="H32" s="24" t="s">
        <v>43</v>
      </c>
      <c r="I32" s="20" t="s">
        <v>213</v>
      </c>
      <c r="J32" s="17">
        <v>45939</v>
      </c>
      <c r="K32" s="17">
        <v>45939</v>
      </c>
      <c r="L32" s="17">
        <v>46119</v>
      </c>
      <c r="M32" s="27">
        <v>6</v>
      </c>
      <c r="N32" s="21">
        <v>150000</v>
      </c>
      <c r="O32" s="28">
        <v>64</v>
      </c>
      <c r="P32" s="21">
        <v>150000</v>
      </c>
      <c r="Q32" s="21"/>
      <c r="R32" s="21"/>
      <c r="S32" s="21"/>
      <c r="T32" s="21"/>
      <c r="U32" s="21"/>
      <c r="V32" s="21"/>
      <c r="W32" s="21"/>
      <c r="X32" s="21"/>
      <c r="Y32" s="21">
        <v>150000</v>
      </c>
      <c r="Z32" s="30">
        <v>0</v>
      </c>
      <c r="AA32" s="30">
        <v>39331.896551724138</v>
      </c>
      <c r="AB32" s="22"/>
      <c r="AC32" s="31"/>
      <c r="AD32" s="24" t="s">
        <v>859</v>
      </c>
      <c r="AE32" s="24" t="s">
        <v>860</v>
      </c>
      <c r="AF32" s="24" t="s">
        <v>861</v>
      </c>
      <c r="AG32" s="24" t="s">
        <v>864</v>
      </c>
      <c r="AH32" s="24" t="s">
        <v>863</v>
      </c>
      <c r="AI32" s="24" t="str">
        <f t="shared" si="0"/>
        <v>Comunicação</v>
      </c>
    </row>
    <row r="33" spans="1:35" ht="45" x14ac:dyDescent="0.25">
      <c r="A33" s="19">
        <v>29</v>
      </c>
      <c r="B33" s="15" t="s">
        <v>214</v>
      </c>
      <c r="C33" s="19" t="s">
        <v>215</v>
      </c>
      <c r="D33" s="24" t="s">
        <v>216</v>
      </c>
      <c r="E33" s="24" t="s">
        <v>217</v>
      </c>
      <c r="F33" s="25" t="s">
        <v>218</v>
      </c>
      <c r="G33" s="24" t="s">
        <v>219</v>
      </c>
      <c r="H33" s="24" t="s">
        <v>61</v>
      </c>
      <c r="I33" s="20" t="s">
        <v>220</v>
      </c>
      <c r="J33" s="17">
        <v>44844</v>
      </c>
      <c r="K33" s="17">
        <v>45757</v>
      </c>
      <c r="L33" s="17">
        <v>46122</v>
      </c>
      <c r="M33" s="27">
        <v>12</v>
      </c>
      <c r="N33" s="21">
        <v>1269522.42</v>
      </c>
      <c r="O33" s="28">
        <v>67</v>
      </c>
      <c r="P33" s="21">
        <v>2658672.9700000002</v>
      </c>
      <c r="Q33" s="21">
        <v>63370.8</v>
      </c>
      <c r="R33" s="21">
        <v>119161.77</v>
      </c>
      <c r="S33" s="21">
        <v>56599.87</v>
      </c>
      <c r="T33" s="21">
        <v>0</v>
      </c>
      <c r="U33" s="21">
        <v>1204814.02</v>
      </c>
      <c r="V33" s="21">
        <v>64708.26</v>
      </c>
      <c r="W33" s="21"/>
      <c r="X33" s="21"/>
      <c r="Y33" s="21">
        <v>1269522.42</v>
      </c>
      <c r="Z33" s="29">
        <v>604693.02</v>
      </c>
      <c r="AA33" s="30">
        <v>67858.705536912748</v>
      </c>
      <c r="AB33" s="22"/>
      <c r="AC33" s="31" t="s">
        <v>911</v>
      </c>
      <c r="AD33" s="24" t="s">
        <v>871</v>
      </c>
      <c r="AE33" s="24" t="s">
        <v>877</v>
      </c>
      <c r="AF33" s="24" t="s">
        <v>878</v>
      </c>
      <c r="AG33" s="24" t="s">
        <v>912</v>
      </c>
      <c r="AH33" s="24" t="s">
        <v>913</v>
      </c>
      <c r="AI33" s="24" t="str">
        <f t="shared" si="0"/>
        <v>Logística</v>
      </c>
    </row>
    <row r="34" spans="1:35" ht="23.45" customHeight="1" x14ac:dyDescent="0.25">
      <c r="A34" s="19">
        <v>30</v>
      </c>
      <c r="B34" s="15" t="s">
        <v>221</v>
      </c>
      <c r="C34" s="19" t="s">
        <v>222</v>
      </c>
      <c r="D34" s="24" t="s">
        <v>223</v>
      </c>
      <c r="E34" s="24" t="s">
        <v>48</v>
      </c>
      <c r="F34" s="25" t="s">
        <v>224</v>
      </c>
      <c r="G34" s="24" t="s">
        <v>48</v>
      </c>
      <c r="H34" s="24" t="s">
        <v>43</v>
      </c>
      <c r="I34" s="20" t="s">
        <v>225</v>
      </c>
      <c r="J34" s="17">
        <v>45943</v>
      </c>
      <c r="K34" s="17">
        <v>45943</v>
      </c>
      <c r="L34" s="17">
        <v>46123</v>
      </c>
      <c r="M34" s="27">
        <v>6</v>
      </c>
      <c r="N34" s="21">
        <v>100000</v>
      </c>
      <c r="O34" s="28">
        <v>68</v>
      </c>
      <c r="P34" s="21">
        <v>100000</v>
      </c>
      <c r="Q34" s="21"/>
      <c r="R34" s="21"/>
      <c r="S34" s="21"/>
      <c r="T34" s="21"/>
      <c r="U34" s="21"/>
      <c r="V34" s="21"/>
      <c r="W34" s="21"/>
      <c r="X34" s="21"/>
      <c r="Y34" s="21">
        <v>100000</v>
      </c>
      <c r="Z34" s="30">
        <v>0</v>
      </c>
      <c r="AA34" s="30">
        <v>27157.738095238095</v>
      </c>
      <c r="AB34" s="22"/>
      <c r="AC34" s="31"/>
      <c r="AD34" s="24" t="s">
        <v>859</v>
      </c>
      <c r="AE34" s="24" t="s">
        <v>860</v>
      </c>
      <c r="AF34" s="24" t="s">
        <v>861</v>
      </c>
      <c r="AG34" s="24" t="s">
        <v>864</v>
      </c>
      <c r="AH34" s="24" t="s">
        <v>863</v>
      </c>
      <c r="AI34" s="24" t="str">
        <f t="shared" si="0"/>
        <v>Comunicação</v>
      </c>
    </row>
    <row r="35" spans="1:35" ht="23.45" customHeight="1" x14ac:dyDescent="0.25">
      <c r="A35" s="19">
        <v>31</v>
      </c>
      <c r="B35" s="15" t="s">
        <v>226</v>
      </c>
      <c r="C35" s="19" t="s">
        <v>227</v>
      </c>
      <c r="D35" s="24" t="s">
        <v>228</v>
      </c>
      <c r="E35" s="24" t="s">
        <v>48</v>
      </c>
      <c r="F35" s="25" t="s">
        <v>229</v>
      </c>
      <c r="G35" s="24" t="s">
        <v>48</v>
      </c>
      <c r="H35" s="24" t="s">
        <v>43</v>
      </c>
      <c r="I35" s="20" t="s">
        <v>230</v>
      </c>
      <c r="J35" s="17">
        <v>45946</v>
      </c>
      <c r="K35" s="17">
        <v>45946</v>
      </c>
      <c r="L35" s="17">
        <v>46126</v>
      </c>
      <c r="M35" s="27">
        <v>6</v>
      </c>
      <c r="N35" s="21">
        <v>60000</v>
      </c>
      <c r="O35" s="28">
        <v>71</v>
      </c>
      <c r="P35" s="21">
        <v>60000</v>
      </c>
      <c r="Q35" s="21"/>
      <c r="R35" s="21"/>
      <c r="S35" s="21"/>
      <c r="T35" s="21"/>
      <c r="U35" s="21"/>
      <c r="V35" s="21"/>
      <c r="W35" s="21"/>
      <c r="X35" s="21"/>
      <c r="Y35" s="21">
        <v>60000</v>
      </c>
      <c r="Z35" s="29">
        <v>0</v>
      </c>
      <c r="AA35" s="30">
        <v>16743.119266055048</v>
      </c>
      <c r="AB35" s="22"/>
      <c r="AC35" s="31"/>
      <c r="AD35" s="24" t="s">
        <v>859</v>
      </c>
      <c r="AE35" s="24" t="s">
        <v>860</v>
      </c>
      <c r="AF35" s="24" t="s">
        <v>861</v>
      </c>
      <c r="AG35" s="24" t="s">
        <v>863</v>
      </c>
      <c r="AH35" s="24" t="s">
        <v>862</v>
      </c>
      <c r="AI35" s="24" t="str">
        <f t="shared" si="0"/>
        <v>Comunicação</v>
      </c>
    </row>
    <row r="36" spans="1:35" ht="23.45" customHeight="1" x14ac:dyDescent="0.25">
      <c r="A36" s="19">
        <v>32</v>
      </c>
      <c r="B36" s="15" t="s">
        <v>231</v>
      </c>
      <c r="C36" s="19" t="s">
        <v>232</v>
      </c>
      <c r="D36" s="24" t="s">
        <v>233</v>
      </c>
      <c r="E36" s="24" t="s">
        <v>48</v>
      </c>
      <c r="F36" s="25" t="s">
        <v>234</v>
      </c>
      <c r="G36" s="24" t="s">
        <v>48</v>
      </c>
      <c r="H36" s="24" t="s">
        <v>43</v>
      </c>
      <c r="I36" s="20" t="s">
        <v>235</v>
      </c>
      <c r="J36" s="17">
        <v>45947</v>
      </c>
      <c r="K36" s="17">
        <v>45947</v>
      </c>
      <c r="L36" s="17">
        <v>46127</v>
      </c>
      <c r="M36" s="27">
        <v>6</v>
      </c>
      <c r="N36" s="21">
        <v>1000000</v>
      </c>
      <c r="O36" s="28">
        <v>72</v>
      </c>
      <c r="P36" s="21">
        <v>1000000</v>
      </c>
      <c r="Q36" s="21"/>
      <c r="R36" s="21"/>
      <c r="S36" s="21"/>
      <c r="T36" s="21"/>
      <c r="U36" s="21"/>
      <c r="V36" s="21"/>
      <c r="W36" s="21"/>
      <c r="X36" s="21"/>
      <c r="Y36" s="21">
        <v>1000000</v>
      </c>
      <c r="Z36" s="29">
        <v>0</v>
      </c>
      <c r="AA36" s="30">
        <v>281635.80246913579</v>
      </c>
      <c r="AB36" s="22"/>
      <c r="AC36" s="31"/>
      <c r="AD36" s="24" t="s">
        <v>859</v>
      </c>
      <c r="AE36" s="24" t="s">
        <v>860</v>
      </c>
      <c r="AF36" s="24" t="s">
        <v>861</v>
      </c>
      <c r="AG36" s="24" t="s">
        <v>863</v>
      </c>
      <c r="AH36" s="24" t="s">
        <v>864</v>
      </c>
      <c r="AI36" s="24" t="str">
        <f t="shared" si="0"/>
        <v>Comunicação</v>
      </c>
    </row>
    <row r="37" spans="1:35" ht="45" x14ac:dyDescent="0.25">
      <c r="A37" s="19">
        <v>33</v>
      </c>
      <c r="B37" s="15" t="s">
        <v>236</v>
      </c>
      <c r="C37" s="18" t="s">
        <v>237</v>
      </c>
      <c r="D37" s="24" t="s">
        <v>238</v>
      </c>
      <c r="E37" s="24" t="s">
        <v>40</v>
      </c>
      <c r="F37" s="25" t="s">
        <v>239</v>
      </c>
      <c r="G37" s="24" t="s">
        <v>42</v>
      </c>
      <c r="H37" s="24" t="s">
        <v>61</v>
      </c>
      <c r="I37" s="20" t="s">
        <v>240</v>
      </c>
      <c r="J37" s="17">
        <v>44313</v>
      </c>
      <c r="K37" s="17">
        <v>45043</v>
      </c>
      <c r="L37" s="17">
        <v>46138</v>
      </c>
      <c r="M37" s="27">
        <v>36</v>
      </c>
      <c r="N37" s="21">
        <v>28605.91</v>
      </c>
      <c r="O37" s="28">
        <v>83</v>
      </c>
      <c r="P37" s="21">
        <v>7500</v>
      </c>
      <c r="Q37" s="21">
        <v>7500</v>
      </c>
      <c r="R37" s="21">
        <v>8290.77</v>
      </c>
      <c r="S37" s="21">
        <v>24872.31</v>
      </c>
      <c r="T37" s="21">
        <v>1484.64</v>
      </c>
      <c r="U37" s="21">
        <v>0</v>
      </c>
      <c r="V37" s="21">
        <v>2177.6</v>
      </c>
      <c r="W37" s="21">
        <v>71.36</v>
      </c>
      <c r="X37" s="21"/>
      <c r="Y37" s="21">
        <v>28605.91</v>
      </c>
      <c r="Z37" s="29">
        <v>3271.18</v>
      </c>
      <c r="AA37" s="30">
        <v>761.46051136363644</v>
      </c>
      <c r="AB37" s="22">
        <v>0</v>
      </c>
      <c r="AC37" s="31" t="s">
        <v>914</v>
      </c>
      <c r="AD37" s="24" t="s">
        <v>871</v>
      </c>
      <c r="AE37" s="24" t="s">
        <v>872</v>
      </c>
      <c r="AF37" s="24" t="s">
        <v>891</v>
      </c>
      <c r="AG37" s="24" t="s">
        <v>915</v>
      </c>
      <c r="AH37" s="24" t="s">
        <v>916</v>
      </c>
      <c r="AI37" s="24" t="str">
        <f t="shared" si="0"/>
        <v>Gestão de Pessoas</v>
      </c>
    </row>
    <row r="38" spans="1:35" ht="23.45" customHeight="1" x14ac:dyDescent="0.25">
      <c r="A38" s="19">
        <v>34</v>
      </c>
      <c r="B38" s="15" t="s">
        <v>241</v>
      </c>
      <c r="C38" s="18" t="s">
        <v>242</v>
      </c>
      <c r="D38" s="24" t="s">
        <v>243</v>
      </c>
      <c r="E38" s="24" t="s">
        <v>48</v>
      </c>
      <c r="F38" s="25" t="s">
        <v>244</v>
      </c>
      <c r="G38" s="24" t="s">
        <v>48</v>
      </c>
      <c r="H38" s="24" t="s">
        <v>43</v>
      </c>
      <c r="I38" s="20" t="s">
        <v>245</v>
      </c>
      <c r="J38" s="17">
        <v>45958</v>
      </c>
      <c r="K38" s="17">
        <v>45958</v>
      </c>
      <c r="L38" s="17">
        <v>46138</v>
      </c>
      <c r="M38" s="27">
        <v>6</v>
      </c>
      <c r="N38" s="21">
        <v>200000</v>
      </c>
      <c r="O38" s="28">
        <v>83</v>
      </c>
      <c r="P38" s="21">
        <v>200000</v>
      </c>
      <c r="Q38" s="21"/>
      <c r="R38" s="21"/>
      <c r="S38" s="21"/>
      <c r="T38" s="21"/>
      <c r="U38" s="21"/>
      <c r="V38" s="21"/>
      <c r="W38" s="21"/>
      <c r="X38" s="21"/>
      <c r="Y38" s="21">
        <v>200000</v>
      </c>
      <c r="Z38" s="29">
        <v>0</v>
      </c>
      <c r="AA38" s="30">
        <v>62714.776632302412</v>
      </c>
      <c r="AB38" s="22"/>
      <c r="AC38" s="31"/>
      <c r="AD38" s="24" t="s">
        <v>859</v>
      </c>
      <c r="AE38" s="24" t="s">
        <v>860</v>
      </c>
      <c r="AF38" s="24" t="s">
        <v>861</v>
      </c>
      <c r="AG38" s="24" t="s">
        <v>863</v>
      </c>
      <c r="AH38" s="24" t="s">
        <v>864</v>
      </c>
      <c r="AI38" s="24" t="str">
        <f t="shared" si="0"/>
        <v>Comunicação</v>
      </c>
    </row>
    <row r="39" spans="1:35" ht="23.45" customHeight="1" x14ac:dyDescent="0.25">
      <c r="A39" s="19">
        <v>35</v>
      </c>
      <c r="B39" s="15" t="s">
        <v>246</v>
      </c>
      <c r="C39" s="19" t="s">
        <v>247</v>
      </c>
      <c r="D39" s="24" t="s">
        <v>248</v>
      </c>
      <c r="E39" s="24" t="s">
        <v>249</v>
      </c>
      <c r="F39" s="25" t="s">
        <v>250</v>
      </c>
      <c r="G39" s="24" t="s">
        <v>42</v>
      </c>
      <c r="H39" s="24" t="s">
        <v>61</v>
      </c>
      <c r="I39" s="20" t="s">
        <v>251</v>
      </c>
      <c r="J39" s="17">
        <v>45774</v>
      </c>
      <c r="K39" s="17">
        <v>45774</v>
      </c>
      <c r="L39" s="17">
        <v>46139</v>
      </c>
      <c r="M39" s="27">
        <v>12</v>
      </c>
      <c r="N39" s="21">
        <v>127511.24</v>
      </c>
      <c r="O39" s="28">
        <v>84</v>
      </c>
      <c r="P39" s="21">
        <v>127511.24</v>
      </c>
      <c r="Q39" s="21"/>
      <c r="R39" s="21"/>
      <c r="S39" s="21"/>
      <c r="T39" s="21"/>
      <c r="U39" s="21"/>
      <c r="V39" s="21"/>
      <c r="W39" s="21"/>
      <c r="X39" s="21"/>
      <c r="Y39" s="21">
        <v>127511.24</v>
      </c>
      <c r="Z39" s="29">
        <v>95367.24</v>
      </c>
      <c r="AA39" s="30">
        <v>3479.4068801897988</v>
      </c>
      <c r="AB39" s="22"/>
      <c r="AC39" s="31"/>
      <c r="AD39" s="24" t="s">
        <v>871</v>
      </c>
      <c r="AE39" s="24" t="s">
        <v>866</v>
      </c>
      <c r="AF39" s="24" t="s">
        <v>900</v>
      </c>
      <c r="AG39" s="24" t="s">
        <v>902</v>
      </c>
      <c r="AH39" s="24" t="s">
        <v>917</v>
      </c>
      <c r="AI39" s="24" t="str">
        <f t="shared" si="0"/>
        <v>Jurídico</v>
      </c>
    </row>
    <row r="40" spans="1:35" ht="23.45" customHeight="1" x14ac:dyDescent="0.25">
      <c r="A40" s="19">
        <v>36</v>
      </c>
      <c r="B40" s="15" t="s">
        <v>252</v>
      </c>
      <c r="C40" s="19" t="s">
        <v>253</v>
      </c>
      <c r="D40" s="24" t="s">
        <v>254</v>
      </c>
      <c r="E40" s="24" t="s">
        <v>48</v>
      </c>
      <c r="F40" s="25" t="s">
        <v>255</v>
      </c>
      <c r="G40" s="24" t="s">
        <v>48</v>
      </c>
      <c r="H40" s="24" t="s">
        <v>43</v>
      </c>
      <c r="I40" s="20" t="s">
        <v>256</v>
      </c>
      <c r="J40" s="17">
        <v>45959</v>
      </c>
      <c r="K40" s="17">
        <v>45959</v>
      </c>
      <c r="L40" s="17">
        <v>46139</v>
      </c>
      <c r="M40" s="27">
        <v>6</v>
      </c>
      <c r="N40" s="21">
        <v>700000</v>
      </c>
      <c r="O40" s="28">
        <v>84</v>
      </c>
      <c r="P40" s="21">
        <v>700000</v>
      </c>
      <c r="Q40" s="21"/>
      <c r="R40" s="21"/>
      <c r="S40" s="21"/>
      <c r="T40" s="21"/>
      <c r="U40" s="21"/>
      <c r="V40" s="21"/>
      <c r="W40" s="21"/>
      <c r="X40" s="21"/>
      <c r="Y40" s="21">
        <v>700000</v>
      </c>
      <c r="Z40" s="30">
        <v>200000</v>
      </c>
      <c r="AA40" s="30">
        <v>158420.13888888891</v>
      </c>
      <c r="AB40" s="22"/>
      <c r="AC40" s="31"/>
      <c r="AD40" s="24" t="s">
        <v>859</v>
      </c>
      <c r="AE40" s="24" t="s">
        <v>860</v>
      </c>
      <c r="AF40" s="24" t="s">
        <v>861</v>
      </c>
      <c r="AG40" s="24" t="s">
        <v>864</v>
      </c>
      <c r="AH40" s="24" t="s">
        <v>863</v>
      </c>
      <c r="AI40" s="24" t="str">
        <f t="shared" si="0"/>
        <v>Comunicação</v>
      </c>
    </row>
    <row r="41" spans="1:35" ht="23.45" customHeight="1" x14ac:dyDescent="0.25">
      <c r="A41" s="19">
        <v>37</v>
      </c>
      <c r="B41" s="15" t="s">
        <v>257</v>
      </c>
      <c r="C41" s="19" t="s">
        <v>258</v>
      </c>
      <c r="D41" s="24" t="s">
        <v>259</v>
      </c>
      <c r="E41" s="24" t="s">
        <v>260</v>
      </c>
      <c r="F41" s="25" t="s">
        <v>261</v>
      </c>
      <c r="G41" s="24" t="s">
        <v>219</v>
      </c>
      <c r="H41" s="24" t="s">
        <v>61</v>
      </c>
      <c r="I41" s="20" t="s">
        <v>262</v>
      </c>
      <c r="J41" s="17">
        <v>44790</v>
      </c>
      <c r="K41" s="17">
        <v>45886</v>
      </c>
      <c r="L41" s="17">
        <v>46142</v>
      </c>
      <c r="M41" s="27">
        <v>8</v>
      </c>
      <c r="N41" s="21">
        <v>833485.8</v>
      </c>
      <c r="O41" s="28">
        <v>87</v>
      </c>
      <c r="P41" s="21">
        <v>2329330.5</v>
      </c>
      <c r="Q41" s="21">
        <v>102447.48</v>
      </c>
      <c r="R41" s="21">
        <v>291929.71000000002</v>
      </c>
      <c r="S41" s="21">
        <v>63039.05</v>
      </c>
      <c r="T41" s="21">
        <v>621965.64</v>
      </c>
      <c r="U41" s="21">
        <v>740671.34</v>
      </c>
      <c r="V41" s="21">
        <v>92814.46</v>
      </c>
      <c r="W41" s="21"/>
      <c r="X41" s="21"/>
      <c r="Y41" s="21">
        <v>833485.8</v>
      </c>
      <c r="Z41" s="29">
        <v>419216.49</v>
      </c>
      <c r="AA41" s="30">
        <v>74560.304807692315</v>
      </c>
      <c r="AB41" s="22">
        <v>0</v>
      </c>
      <c r="AC41" s="31" t="s">
        <v>918</v>
      </c>
      <c r="AD41" s="24" t="s">
        <v>871</v>
      </c>
      <c r="AE41" s="24" t="s">
        <v>877</v>
      </c>
      <c r="AF41" s="24" t="s">
        <v>878</v>
      </c>
      <c r="AG41" s="24" t="s">
        <v>919</v>
      </c>
      <c r="AH41" s="21" t="s">
        <v>879</v>
      </c>
      <c r="AI41" s="24" t="str">
        <f t="shared" si="0"/>
        <v>Logística</v>
      </c>
    </row>
    <row r="42" spans="1:35" ht="23.45" customHeight="1" x14ac:dyDescent="0.25">
      <c r="A42" s="19">
        <v>38</v>
      </c>
      <c r="B42" s="15" t="s">
        <v>257</v>
      </c>
      <c r="C42" s="18" t="s">
        <v>258</v>
      </c>
      <c r="D42" s="24" t="s">
        <v>263</v>
      </c>
      <c r="E42" s="24" t="s">
        <v>264</v>
      </c>
      <c r="F42" s="25" t="s">
        <v>1095</v>
      </c>
      <c r="G42" s="24" t="s">
        <v>219</v>
      </c>
      <c r="H42" s="26" t="s">
        <v>61</v>
      </c>
      <c r="I42" s="20" t="s">
        <v>266</v>
      </c>
      <c r="J42" s="17">
        <v>44977</v>
      </c>
      <c r="K42" s="17">
        <v>45889</v>
      </c>
      <c r="L42" s="17">
        <v>46142</v>
      </c>
      <c r="M42" s="27">
        <v>8</v>
      </c>
      <c r="N42" s="21">
        <v>69582.05</v>
      </c>
      <c r="O42" s="28">
        <v>87</v>
      </c>
      <c r="P42" s="21">
        <v>191625</v>
      </c>
      <c r="Q42" s="21">
        <v>10745.59</v>
      </c>
      <c r="R42" s="21">
        <v>4702.68</v>
      </c>
      <c r="S42" s="21">
        <v>6955.15</v>
      </c>
      <c r="T42" s="21">
        <v>61698.35</v>
      </c>
      <c r="U42" s="21">
        <v>7677.53</v>
      </c>
      <c r="V42" s="21">
        <v>206.17</v>
      </c>
      <c r="W42" s="21"/>
      <c r="X42" s="21"/>
      <c r="Y42" s="21">
        <v>69582.05</v>
      </c>
      <c r="Z42" s="30">
        <v>37513.86</v>
      </c>
      <c r="AA42" s="30">
        <v>5875.9484688755028</v>
      </c>
      <c r="AB42" s="22"/>
      <c r="AC42" s="31" t="s">
        <v>1116</v>
      </c>
      <c r="AD42" s="24" t="s">
        <v>871</v>
      </c>
      <c r="AE42" s="24" t="s">
        <v>877</v>
      </c>
      <c r="AF42" s="24" t="s">
        <v>878</v>
      </c>
      <c r="AG42" s="24" t="s">
        <v>913</v>
      </c>
      <c r="AH42" s="21" t="s">
        <v>909</v>
      </c>
      <c r="AI42" s="24" t="str">
        <f t="shared" si="0"/>
        <v>Logística</v>
      </c>
    </row>
    <row r="43" spans="1:35" ht="23.45" customHeight="1" x14ac:dyDescent="0.25">
      <c r="A43" s="19">
        <v>39</v>
      </c>
      <c r="B43" s="15" t="s">
        <v>267</v>
      </c>
      <c r="C43" s="18" t="s">
        <v>268</v>
      </c>
      <c r="D43" s="24" t="s">
        <v>269</v>
      </c>
      <c r="E43" s="24" t="s">
        <v>48</v>
      </c>
      <c r="F43" s="25" t="s">
        <v>270</v>
      </c>
      <c r="G43" s="24" t="s">
        <v>48</v>
      </c>
      <c r="H43" s="26" t="s">
        <v>43</v>
      </c>
      <c r="I43" s="20" t="s">
        <v>271</v>
      </c>
      <c r="J43" s="17">
        <v>45964</v>
      </c>
      <c r="K43" s="17">
        <v>45964</v>
      </c>
      <c r="L43" s="17">
        <v>46144</v>
      </c>
      <c r="M43" s="27">
        <v>6</v>
      </c>
      <c r="N43" s="21">
        <v>10000000</v>
      </c>
      <c r="O43" s="28">
        <v>89</v>
      </c>
      <c r="P43" s="21">
        <v>10000000</v>
      </c>
      <c r="Q43" s="21"/>
      <c r="R43" s="21"/>
      <c r="S43" s="21"/>
      <c r="T43" s="21"/>
      <c r="U43" s="21"/>
      <c r="V43" s="21"/>
      <c r="W43" s="21"/>
      <c r="X43" s="21"/>
      <c r="Y43" s="21">
        <v>10000000</v>
      </c>
      <c r="Z43" s="30">
        <v>0</v>
      </c>
      <c r="AA43" s="30">
        <v>3342490.842490843</v>
      </c>
      <c r="AB43" s="22"/>
      <c r="AC43" s="31"/>
      <c r="AD43" s="24" t="s">
        <v>859</v>
      </c>
      <c r="AE43" s="24" t="s">
        <v>860</v>
      </c>
      <c r="AF43" s="24" t="s">
        <v>861</v>
      </c>
      <c r="AG43" s="24" t="s">
        <v>863</v>
      </c>
      <c r="AH43" s="24" t="s">
        <v>864</v>
      </c>
      <c r="AI43" s="24" t="str">
        <f t="shared" si="0"/>
        <v>Comunicação</v>
      </c>
    </row>
    <row r="44" spans="1:35" ht="23.45" customHeight="1" x14ac:dyDescent="0.25">
      <c r="A44" s="19">
        <v>40</v>
      </c>
      <c r="B44" s="15" t="s">
        <v>272</v>
      </c>
      <c r="C44" s="19" t="s">
        <v>273</v>
      </c>
      <c r="D44" s="24" t="s">
        <v>274</v>
      </c>
      <c r="E44" s="24" t="s">
        <v>275</v>
      </c>
      <c r="F44" s="25" t="s">
        <v>276</v>
      </c>
      <c r="G44" s="24" t="s">
        <v>42</v>
      </c>
      <c r="H44" s="24" t="s">
        <v>108</v>
      </c>
      <c r="I44" s="20" t="s">
        <v>277</v>
      </c>
      <c r="J44" s="17">
        <v>44319</v>
      </c>
      <c r="K44" s="17">
        <v>45780</v>
      </c>
      <c r="L44" s="17">
        <v>46145</v>
      </c>
      <c r="M44" s="27">
        <v>12</v>
      </c>
      <c r="N44" s="21">
        <v>2469240</v>
      </c>
      <c r="O44" s="28">
        <v>90</v>
      </c>
      <c r="P44" s="21">
        <v>3200000</v>
      </c>
      <c r="Q44" s="21">
        <v>3040000</v>
      </c>
      <c r="R44" s="21">
        <v>2736000</v>
      </c>
      <c r="S44" s="21">
        <v>2599200</v>
      </c>
      <c r="T44" s="21">
        <v>2469240</v>
      </c>
      <c r="U44" s="21"/>
      <c r="V44" s="21"/>
      <c r="W44" s="21"/>
      <c r="X44" s="21"/>
      <c r="Y44" s="21">
        <v>2469240</v>
      </c>
      <c r="Z44" s="29">
        <v>0</v>
      </c>
      <c r="AA44" s="30">
        <v>273112.90909090912</v>
      </c>
      <c r="AB44" s="22">
        <v>-0.14499999999999999</v>
      </c>
      <c r="AC44" s="31" t="s">
        <v>921</v>
      </c>
      <c r="AD44" s="24" t="s">
        <v>871</v>
      </c>
      <c r="AE44" s="24" t="s">
        <v>872</v>
      </c>
      <c r="AF44" s="24" t="s">
        <v>872</v>
      </c>
      <c r="AG44" s="24" t="s">
        <v>892</v>
      </c>
      <c r="AH44" s="24" t="s">
        <v>922</v>
      </c>
      <c r="AI44" s="24" t="str">
        <f t="shared" si="0"/>
        <v>Gestão de Pessoas</v>
      </c>
    </row>
    <row r="45" spans="1:35" ht="23.45" customHeight="1" x14ac:dyDescent="0.25">
      <c r="A45" s="19">
        <v>41</v>
      </c>
      <c r="B45" s="15" t="s">
        <v>278</v>
      </c>
      <c r="C45" s="18" t="s">
        <v>279</v>
      </c>
      <c r="D45" s="24" t="s">
        <v>280</v>
      </c>
      <c r="E45" s="24" t="s">
        <v>281</v>
      </c>
      <c r="F45" s="25" t="s">
        <v>282</v>
      </c>
      <c r="G45" s="24" t="s">
        <v>42</v>
      </c>
      <c r="H45" s="24" t="s">
        <v>43</v>
      </c>
      <c r="I45" s="20" t="s">
        <v>283</v>
      </c>
      <c r="J45" s="17">
        <v>44320</v>
      </c>
      <c r="K45" s="17">
        <v>45781</v>
      </c>
      <c r="L45" s="17">
        <v>46146</v>
      </c>
      <c r="M45" s="27">
        <v>12</v>
      </c>
      <c r="N45" s="21">
        <v>698884.58</v>
      </c>
      <c r="O45" s="28">
        <v>91</v>
      </c>
      <c r="P45" s="21">
        <v>742600</v>
      </c>
      <c r="Q45" s="21">
        <v>708132.5</v>
      </c>
      <c r="R45" s="21">
        <v>73789.740000000005</v>
      </c>
      <c r="S45" s="21">
        <v>664060.91</v>
      </c>
      <c r="T45" s="21">
        <v>16821.96</v>
      </c>
      <c r="U45" s="21">
        <v>638367.19999999995</v>
      </c>
      <c r="V45" s="21">
        <v>28639.32</v>
      </c>
      <c r="W45" s="21">
        <v>667006.52</v>
      </c>
      <c r="X45" s="21">
        <v>31878.06</v>
      </c>
      <c r="Y45" s="21">
        <v>698884.58</v>
      </c>
      <c r="Z45" s="29">
        <v>480227.96</v>
      </c>
      <c r="AA45" s="30">
        <v>24273.012864963497</v>
      </c>
      <c r="AB45" s="22">
        <v>-4.6399999999999997E-2</v>
      </c>
      <c r="AC45" s="31" t="s">
        <v>923</v>
      </c>
      <c r="AD45" s="24" t="s">
        <v>871</v>
      </c>
      <c r="AE45" s="24" t="s">
        <v>872</v>
      </c>
      <c r="AF45" s="24" t="s">
        <v>891</v>
      </c>
      <c r="AG45" s="24" t="s">
        <v>892</v>
      </c>
      <c r="AH45" s="24" t="s">
        <v>893</v>
      </c>
      <c r="AI45" s="24" t="str">
        <f t="shared" si="0"/>
        <v>Gestão de Pessoas</v>
      </c>
    </row>
    <row r="46" spans="1:35" ht="67.5" x14ac:dyDescent="0.25">
      <c r="A46" s="19">
        <v>42</v>
      </c>
      <c r="B46" s="15" t="s">
        <v>284</v>
      </c>
      <c r="C46" s="18" t="s">
        <v>285</v>
      </c>
      <c r="D46" s="24" t="s">
        <v>286</v>
      </c>
      <c r="E46" s="24" t="s">
        <v>287</v>
      </c>
      <c r="F46" s="25" t="s">
        <v>288</v>
      </c>
      <c r="G46" s="24" t="s">
        <v>42</v>
      </c>
      <c r="H46" s="26" t="s">
        <v>61</v>
      </c>
      <c r="I46" s="20" t="s">
        <v>289</v>
      </c>
      <c r="J46" s="17">
        <v>44320</v>
      </c>
      <c r="K46" s="17">
        <v>45781</v>
      </c>
      <c r="L46" s="17">
        <v>46146</v>
      </c>
      <c r="M46" s="27">
        <v>12</v>
      </c>
      <c r="N46" s="21">
        <v>7302174.1100000003</v>
      </c>
      <c r="O46" s="28">
        <v>91</v>
      </c>
      <c r="P46" s="21">
        <v>12345440</v>
      </c>
      <c r="Q46" s="21">
        <v>617711.87</v>
      </c>
      <c r="R46" s="21">
        <v>13019678.34</v>
      </c>
      <c r="S46" s="21">
        <v>849582.05</v>
      </c>
      <c r="T46" s="21">
        <v>0</v>
      </c>
      <c r="U46" s="21">
        <v>7294922.0300000003</v>
      </c>
      <c r="V46" s="21">
        <v>7252.08</v>
      </c>
      <c r="W46" s="21"/>
      <c r="X46" s="21"/>
      <c r="Y46" s="21">
        <v>7067415.6600000001</v>
      </c>
      <c r="Z46" s="29">
        <v>5432680.3200000003</v>
      </c>
      <c r="AA46" s="30">
        <v>207532.00527676402</v>
      </c>
      <c r="AB46" s="22">
        <v>0</v>
      </c>
      <c r="AC46" s="31" t="s">
        <v>924</v>
      </c>
      <c r="AD46" s="24" t="s">
        <v>871</v>
      </c>
      <c r="AE46" s="24" t="s">
        <v>895</v>
      </c>
      <c r="AF46" s="24" t="s">
        <v>925</v>
      </c>
      <c r="AG46" s="24" t="s">
        <v>926</v>
      </c>
      <c r="AH46" s="24" t="s">
        <v>927</v>
      </c>
      <c r="AI46" s="24" t="str">
        <f t="shared" si="0"/>
        <v>TI</v>
      </c>
    </row>
    <row r="47" spans="1:35" ht="23.45" customHeight="1" x14ac:dyDescent="0.25">
      <c r="A47" s="19">
        <v>43</v>
      </c>
      <c r="B47" s="15" t="s">
        <v>290</v>
      </c>
      <c r="C47" s="18" t="s">
        <v>291</v>
      </c>
      <c r="D47" s="24" t="s">
        <v>292</v>
      </c>
      <c r="E47" s="24" t="s">
        <v>48</v>
      </c>
      <c r="F47" s="25" t="s">
        <v>293</v>
      </c>
      <c r="G47" s="24" t="s">
        <v>48</v>
      </c>
      <c r="H47" s="26" t="s">
        <v>43</v>
      </c>
      <c r="I47" s="20" t="s">
        <v>294</v>
      </c>
      <c r="J47" s="17">
        <v>45971</v>
      </c>
      <c r="K47" s="17">
        <v>45971</v>
      </c>
      <c r="L47" s="17">
        <v>46151</v>
      </c>
      <c r="M47" s="27">
        <v>6</v>
      </c>
      <c r="N47" s="21">
        <v>150000</v>
      </c>
      <c r="O47" s="28">
        <v>96</v>
      </c>
      <c r="P47" s="21">
        <v>150000</v>
      </c>
      <c r="Q47" s="21"/>
      <c r="R47" s="21"/>
      <c r="S47" s="21"/>
      <c r="T47" s="21"/>
      <c r="U47" s="21"/>
      <c r="V47" s="21"/>
      <c r="W47" s="21"/>
      <c r="X47" s="21"/>
      <c r="Y47" s="21">
        <v>150000</v>
      </c>
      <c r="Z47" s="29">
        <v>0</v>
      </c>
      <c r="AA47" s="30">
        <v>54315.476190476198</v>
      </c>
      <c r="AB47" s="22">
        <v>1</v>
      </c>
      <c r="AC47" s="31"/>
      <c r="AD47" s="24" t="s">
        <v>859</v>
      </c>
      <c r="AE47" s="24" t="s">
        <v>860</v>
      </c>
      <c r="AF47" s="24" t="s">
        <v>861</v>
      </c>
      <c r="AG47" s="24" t="s">
        <v>883</v>
      </c>
      <c r="AH47" s="24" t="s">
        <v>863</v>
      </c>
      <c r="AI47" s="24" t="str">
        <f t="shared" si="0"/>
        <v>Comunicação</v>
      </c>
    </row>
    <row r="48" spans="1:35" ht="67.5" x14ac:dyDescent="0.25">
      <c r="A48" s="19">
        <v>44</v>
      </c>
      <c r="B48" s="15" t="s">
        <v>295</v>
      </c>
      <c r="C48" s="18" t="s">
        <v>296</v>
      </c>
      <c r="D48" s="24" t="s">
        <v>297</v>
      </c>
      <c r="E48" s="24" t="s">
        <v>298</v>
      </c>
      <c r="F48" s="25" t="s">
        <v>299</v>
      </c>
      <c r="G48" s="24" t="s">
        <v>42</v>
      </c>
      <c r="H48" s="24" t="s">
        <v>61</v>
      </c>
      <c r="I48" s="20" t="s">
        <v>300</v>
      </c>
      <c r="J48" s="17">
        <v>44327</v>
      </c>
      <c r="K48" s="17">
        <v>44327</v>
      </c>
      <c r="L48" s="17">
        <v>46152</v>
      </c>
      <c r="M48" s="27">
        <v>60</v>
      </c>
      <c r="N48" s="21">
        <v>28063445.030000001</v>
      </c>
      <c r="O48" s="28">
        <v>97</v>
      </c>
      <c r="P48" s="21">
        <v>23585130.780000001</v>
      </c>
      <c r="Q48" s="21">
        <v>2905000.27</v>
      </c>
      <c r="R48" s="21">
        <v>1573313.99</v>
      </c>
      <c r="S48" s="21"/>
      <c r="T48" s="21"/>
      <c r="U48" s="21"/>
      <c r="V48" s="21"/>
      <c r="W48" s="21"/>
      <c r="X48" s="21"/>
      <c r="Y48" s="21">
        <v>28063445.030000001</v>
      </c>
      <c r="Z48" s="29">
        <v>16322092.76</v>
      </c>
      <c r="AA48" s="30">
        <v>206674.07303964123</v>
      </c>
      <c r="AB48" s="22">
        <v>0</v>
      </c>
      <c r="AC48" s="31" t="s">
        <v>928</v>
      </c>
      <c r="AD48" s="24" t="s">
        <v>871</v>
      </c>
      <c r="AE48" s="24" t="s">
        <v>895</v>
      </c>
      <c r="AF48" s="24" t="s">
        <v>925</v>
      </c>
      <c r="AG48" s="24" t="s">
        <v>929</v>
      </c>
      <c r="AH48" s="24" t="s">
        <v>930</v>
      </c>
      <c r="AI48" s="24" t="str">
        <f t="shared" si="0"/>
        <v>TI</v>
      </c>
    </row>
    <row r="49" spans="1:35" ht="23.45" customHeight="1" x14ac:dyDescent="0.25">
      <c r="A49" s="19">
        <v>45</v>
      </c>
      <c r="B49" s="15" t="s">
        <v>301</v>
      </c>
      <c r="C49" s="18" t="s">
        <v>302</v>
      </c>
      <c r="D49" s="24" t="s">
        <v>303</v>
      </c>
      <c r="E49" s="24" t="s">
        <v>48</v>
      </c>
      <c r="F49" s="25" t="s">
        <v>304</v>
      </c>
      <c r="G49" s="24" t="s">
        <v>48</v>
      </c>
      <c r="H49" s="24" t="s">
        <v>43</v>
      </c>
      <c r="I49" s="20" t="s">
        <v>305</v>
      </c>
      <c r="J49" s="17">
        <v>45796</v>
      </c>
      <c r="K49" s="17">
        <v>45796</v>
      </c>
      <c r="L49" s="17">
        <v>46161</v>
      </c>
      <c r="M49" s="27">
        <v>12</v>
      </c>
      <c r="N49" s="21">
        <v>100000</v>
      </c>
      <c r="O49" s="28">
        <v>106</v>
      </c>
      <c r="P49" s="21">
        <v>100000</v>
      </c>
      <c r="Q49" s="21"/>
      <c r="R49" s="21"/>
      <c r="S49" s="21"/>
      <c r="T49" s="21"/>
      <c r="U49" s="21"/>
      <c r="V49" s="21"/>
      <c r="W49" s="21"/>
      <c r="X49" s="21"/>
      <c r="Y49" s="21">
        <v>100000</v>
      </c>
      <c r="Z49" s="29">
        <v>0</v>
      </c>
      <c r="AA49" s="30">
        <v>11743.886743886746</v>
      </c>
      <c r="AB49" s="22"/>
      <c r="AC49" s="31"/>
      <c r="AD49" s="24" t="s">
        <v>859</v>
      </c>
      <c r="AE49" s="24" t="s">
        <v>860</v>
      </c>
      <c r="AF49" s="24" t="s">
        <v>861</v>
      </c>
      <c r="AG49" s="24" t="s">
        <v>863</v>
      </c>
      <c r="AH49" s="24" t="s">
        <v>864</v>
      </c>
      <c r="AI49" s="24" t="str">
        <f t="shared" si="0"/>
        <v>Comunicação</v>
      </c>
    </row>
    <row r="50" spans="1:35" ht="23.45" customHeight="1" x14ac:dyDescent="0.25">
      <c r="A50" s="19">
        <v>46</v>
      </c>
      <c r="B50" s="15" t="s">
        <v>306</v>
      </c>
      <c r="C50" s="18" t="s">
        <v>307</v>
      </c>
      <c r="D50" s="24" t="s">
        <v>308</v>
      </c>
      <c r="E50" s="24" t="s">
        <v>309</v>
      </c>
      <c r="F50" s="25" t="s">
        <v>310</v>
      </c>
      <c r="G50" s="24" t="s">
        <v>42</v>
      </c>
      <c r="H50" s="24" t="s">
        <v>43</v>
      </c>
      <c r="I50" s="20" t="s">
        <v>311</v>
      </c>
      <c r="J50" s="17">
        <v>44704</v>
      </c>
      <c r="K50" s="17">
        <v>44704</v>
      </c>
      <c r="L50" s="17">
        <v>46164</v>
      </c>
      <c r="M50" s="27">
        <v>48</v>
      </c>
      <c r="N50" s="21">
        <v>78000</v>
      </c>
      <c r="O50" s="28">
        <v>109</v>
      </c>
      <c r="P50" s="21">
        <v>78000</v>
      </c>
      <c r="Q50" s="21"/>
      <c r="R50" s="21"/>
      <c r="S50" s="21"/>
      <c r="T50" s="21"/>
      <c r="U50" s="21"/>
      <c r="V50" s="21"/>
      <c r="W50" s="21"/>
      <c r="X50" s="21"/>
      <c r="Y50" s="21">
        <v>78000</v>
      </c>
      <c r="Z50" s="29">
        <v>0</v>
      </c>
      <c r="AA50" s="30">
        <v>1756.1065877128053</v>
      </c>
      <c r="AB50" s="22"/>
      <c r="AC50" s="31"/>
      <c r="AD50" s="24" t="s">
        <v>904</v>
      </c>
      <c r="AE50" s="24" t="s">
        <v>931</v>
      </c>
      <c r="AF50" s="24" t="s">
        <v>932</v>
      </c>
      <c r="AG50" s="24" t="s">
        <v>933</v>
      </c>
      <c r="AH50" s="24" t="s">
        <v>934</v>
      </c>
      <c r="AI50" s="24" t="str">
        <f t="shared" si="0"/>
        <v>Financeiro</v>
      </c>
    </row>
    <row r="51" spans="1:35" ht="67.5" x14ac:dyDescent="0.25">
      <c r="A51" s="19">
        <v>47</v>
      </c>
      <c r="B51" s="15" t="s">
        <v>312</v>
      </c>
      <c r="C51" s="18" t="s">
        <v>313</v>
      </c>
      <c r="D51" s="24" t="s">
        <v>314</v>
      </c>
      <c r="E51" s="24" t="s">
        <v>315</v>
      </c>
      <c r="F51" s="25" t="s">
        <v>316</v>
      </c>
      <c r="G51" s="24" t="s">
        <v>42</v>
      </c>
      <c r="H51" s="24" t="s">
        <v>43</v>
      </c>
      <c r="I51" s="20" t="s">
        <v>317</v>
      </c>
      <c r="J51" s="17">
        <v>45253</v>
      </c>
      <c r="K51" s="17">
        <v>45253</v>
      </c>
      <c r="L51" s="17">
        <v>46165</v>
      </c>
      <c r="M51" s="27">
        <v>30</v>
      </c>
      <c r="N51" s="21">
        <v>2009131</v>
      </c>
      <c r="O51" s="28">
        <v>110</v>
      </c>
      <c r="P51" s="21">
        <v>1849950</v>
      </c>
      <c r="Q51" s="21">
        <v>0</v>
      </c>
      <c r="R51" s="21">
        <v>79424</v>
      </c>
      <c r="S51" s="21">
        <v>79757</v>
      </c>
      <c r="T51" s="21"/>
      <c r="U51" s="21"/>
      <c r="V51" s="21"/>
      <c r="W51" s="21"/>
      <c r="X51" s="21"/>
      <c r="Y51" s="21">
        <v>2009131</v>
      </c>
      <c r="Z51" s="29">
        <v>1420933.46</v>
      </c>
      <c r="AA51" s="30">
        <v>22307.990658769744</v>
      </c>
      <c r="AB51" s="22"/>
      <c r="AC51" s="31" t="s">
        <v>935</v>
      </c>
      <c r="AD51" s="24" t="s">
        <v>904</v>
      </c>
      <c r="AE51" s="24" t="s">
        <v>905</v>
      </c>
      <c r="AF51" s="24" t="s">
        <v>936</v>
      </c>
      <c r="AG51" s="24" t="s">
        <v>937</v>
      </c>
      <c r="AH51" s="24" t="s">
        <v>938</v>
      </c>
      <c r="AI51" s="24" t="str">
        <f t="shared" si="0"/>
        <v>Financeiro</v>
      </c>
    </row>
    <row r="52" spans="1:35" ht="23.45" customHeight="1" x14ac:dyDescent="0.25">
      <c r="A52" s="19">
        <v>48</v>
      </c>
      <c r="B52" s="15" t="s">
        <v>318</v>
      </c>
      <c r="C52" s="18" t="s">
        <v>319</v>
      </c>
      <c r="D52" s="24" t="s">
        <v>320</v>
      </c>
      <c r="E52" s="24" t="s">
        <v>281</v>
      </c>
      <c r="F52" s="25" t="s">
        <v>321</v>
      </c>
      <c r="G52" s="24" t="s">
        <v>42</v>
      </c>
      <c r="H52" s="24" t="s">
        <v>43</v>
      </c>
      <c r="I52" s="20" t="s">
        <v>322</v>
      </c>
      <c r="J52" s="17">
        <v>45805</v>
      </c>
      <c r="K52" s="17">
        <v>45805</v>
      </c>
      <c r="L52" s="17">
        <v>46170</v>
      </c>
      <c r="M52" s="27">
        <v>12</v>
      </c>
      <c r="N52" s="21">
        <v>22498</v>
      </c>
      <c r="O52" s="28">
        <v>115</v>
      </c>
      <c r="P52" s="21">
        <v>22498</v>
      </c>
      <c r="Q52" s="21"/>
      <c r="R52" s="21"/>
      <c r="S52" s="21"/>
      <c r="T52" s="21"/>
      <c r="U52" s="21"/>
      <c r="V52" s="21"/>
      <c r="W52" s="21"/>
      <c r="X52" s="21"/>
      <c r="Y52" s="21">
        <v>22498</v>
      </c>
      <c r="Z52" s="29">
        <v>0</v>
      </c>
      <c r="AA52" s="30">
        <v>2737.2566666666671</v>
      </c>
      <c r="AB52" s="22"/>
      <c r="AC52" s="31"/>
      <c r="AD52" s="24" t="s">
        <v>871</v>
      </c>
      <c r="AE52" s="24" t="s">
        <v>866</v>
      </c>
      <c r="AF52" s="24" t="s">
        <v>900</v>
      </c>
      <c r="AG52" s="24" t="s">
        <v>939</v>
      </c>
      <c r="AH52" s="24" t="s">
        <v>940</v>
      </c>
      <c r="AI52" s="24" t="str">
        <f t="shared" si="0"/>
        <v>Jurídico</v>
      </c>
    </row>
    <row r="53" spans="1:35" ht="33.75" x14ac:dyDescent="0.25">
      <c r="A53" s="19">
        <v>49</v>
      </c>
      <c r="B53" s="15" t="s">
        <v>323</v>
      </c>
      <c r="C53" s="18" t="s">
        <v>324</v>
      </c>
      <c r="D53" s="24" t="s">
        <v>325</v>
      </c>
      <c r="E53" s="24" t="s">
        <v>326</v>
      </c>
      <c r="F53" s="25" t="s">
        <v>327</v>
      </c>
      <c r="G53" s="24" t="s">
        <v>42</v>
      </c>
      <c r="H53" s="24" t="s">
        <v>61</v>
      </c>
      <c r="I53" s="20" t="s">
        <v>328</v>
      </c>
      <c r="J53" s="17">
        <v>45847</v>
      </c>
      <c r="K53" s="17">
        <v>45847</v>
      </c>
      <c r="L53" s="17">
        <v>46212</v>
      </c>
      <c r="M53" s="27">
        <v>12</v>
      </c>
      <c r="N53" s="21">
        <v>17021317.5</v>
      </c>
      <c r="O53" s="28">
        <v>157</v>
      </c>
      <c r="P53" s="21">
        <v>17021317.5</v>
      </c>
      <c r="Q53" s="21"/>
      <c r="R53" s="21"/>
      <c r="S53" s="21"/>
      <c r="T53" s="21"/>
      <c r="U53" s="21"/>
      <c r="V53" s="21"/>
      <c r="W53" s="21"/>
      <c r="X53" s="21"/>
      <c r="Y53" s="21">
        <v>17021317.5</v>
      </c>
      <c r="Z53" s="29">
        <v>6563556.9199999999</v>
      </c>
      <c r="AA53" s="30">
        <v>1529279.8925080129</v>
      </c>
      <c r="AB53" s="22"/>
      <c r="AC53" s="31"/>
      <c r="AD53" s="24" t="s">
        <v>871</v>
      </c>
      <c r="AE53" s="24" t="s">
        <v>872</v>
      </c>
      <c r="AF53" s="24" t="s">
        <v>891</v>
      </c>
      <c r="AG53" s="24" t="s">
        <v>892</v>
      </c>
      <c r="AH53" s="24" t="s">
        <v>893</v>
      </c>
      <c r="AI53" s="24" t="str">
        <f t="shared" si="0"/>
        <v>Gestão de Pessoas</v>
      </c>
    </row>
    <row r="54" spans="1:35" ht="23.45" customHeight="1" x14ac:dyDescent="0.25">
      <c r="A54" s="19">
        <v>50</v>
      </c>
      <c r="B54" s="15" t="s">
        <v>329</v>
      </c>
      <c r="C54" s="18" t="s">
        <v>330</v>
      </c>
      <c r="D54" s="24" t="s">
        <v>331</v>
      </c>
      <c r="E54" s="24" t="s">
        <v>332</v>
      </c>
      <c r="F54" s="25" t="s">
        <v>333</v>
      </c>
      <c r="G54" s="24" t="s">
        <v>219</v>
      </c>
      <c r="H54" s="24" t="s">
        <v>61</v>
      </c>
      <c r="I54" s="20" t="s">
        <v>334</v>
      </c>
      <c r="J54" s="17">
        <v>45849</v>
      </c>
      <c r="K54" s="17">
        <v>45849</v>
      </c>
      <c r="L54" s="17">
        <v>46214</v>
      </c>
      <c r="M54" s="27">
        <v>12</v>
      </c>
      <c r="N54" s="21">
        <v>317359.44</v>
      </c>
      <c r="O54" s="28">
        <v>159</v>
      </c>
      <c r="P54" s="21">
        <v>317359.44</v>
      </c>
      <c r="Q54" s="21"/>
      <c r="R54" s="21"/>
      <c r="S54" s="21"/>
      <c r="T54" s="21"/>
      <c r="U54" s="21"/>
      <c r="V54" s="21"/>
      <c r="W54" s="21"/>
      <c r="X54" s="21"/>
      <c r="Y54" s="21">
        <v>317359.44</v>
      </c>
      <c r="Z54" s="29">
        <v>209506.24</v>
      </c>
      <c r="AA54" s="30">
        <v>15924.926375404533</v>
      </c>
      <c r="AB54" s="22"/>
      <c r="AC54" s="31"/>
      <c r="AD54" s="24" t="s">
        <v>871</v>
      </c>
      <c r="AE54" s="24" t="s">
        <v>877</v>
      </c>
      <c r="AF54" s="24" t="s">
        <v>878</v>
      </c>
      <c r="AG54" s="24" t="s">
        <v>909</v>
      </c>
      <c r="AH54" s="24" t="s">
        <v>913</v>
      </c>
      <c r="AI54" s="24" t="str">
        <f t="shared" si="0"/>
        <v>Logística</v>
      </c>
    </row>
    <row r="55" spans="1:35" ht="23.45" customHeight="1" x14ac:dyDescent="0.25">
      <c r="A55" s="19">
        <v>51</v>
      </c>
      <c r="B55" s="15" t="s">
        <v>257</v>
      </c>
      <c r="C55" s="18" t="s">
        <v>258</v>
      </c>
      <c r="D55" s="24" t="s">
        <v>335</v>
      </c>
      <c r="E55" s="24" t="s">
        <v>336</v>
      </c>
      <c r="F55" s="25" t="s">
        <v>337</v>
      </c>
      <c r="G55" s="24" t="s">
        <v>219</v>
      </c>
      <c r="H55" s="24" t="s">
        <v>61</v>
      </c>
      <c r="I55" s="20" t="s">
        <v>338</v>
      </c>
      <c r="J55" s="17">
        <v>45306</v>
      </c>
      <c r="K55" s="17">
        <v>45306</v>
      </c>
      <c r="L55" s="17">
        <v>46218</v>
      </c>
      <c r="M55" s="27">
        <v>30</v>
      </c>
      <c r="N55" s="21">
        <v>406601.24</v>
      </c>
      <c r="O55" s="28">
        <v>163</v>
      </c>
      <c r="P55" s="21">
        <v>376740</v>
      </c>
      <c r="Q55" s="21">
        <v>17548.8</v>
      </c>
      <c r="R55" s="21">
        <v>12312.44</v>
      </c>
      <c r="S55" s="21"/>
      <c r="T55" s="21"/>
      <c r="U55" s="21"/>
      <c r="V55" s="21"/>
      <c r="W55" s="21"/>
      <c r="X55" s="21"/>
      <c r="Y55" s="21">
        <v>406601.24</v>
      </c>
      <c r="Z55" s="29">
        <v>143116.68</v>
      </c>
      <c r="AA55" s="30">
        <v>10700.029417000445</v>
      </c>
      <c r="AB55" s="22"/>
      <c r="AC55" s="31" t="s">
        <v>941</v>
      </c>
      <c r="AD55" s="24" t="s">
        <v>871</v>
      </c>
      <c r="AE55" s="24" t="s">
        <v>877</v>
      </c>
      <c r="AF55" s="24" t="s">
        <v>878</v>
      </c>
      <c r="AG55" s="21" t="s">
        <v>880</v>
      </c>
      <c r="AH55" s="21" t="s">
        <v>879</v>
      </c>
      <c r="AI55" s="24" t="str">
        <f t="shared" si="0"/>
        <v>Logística</v>
      </c>
    </row>
    <row r="56" spans="1:35" ht="23.45" customHeight="1" x14ac:dyDescent="0.25">
      <c r="A56" s="19">
        <v>52</v>
      </c>
      <c r="B56" s="15" t="s">
        <v>339</v>
      </c>
      <c r="C56" s="18" t="s">
        <v>340</v>
      </c>
      <c r="D56" s="24" t="s">
        <v>341</v>
      </c>
      <c r="E56" s="24" t="s">
        <v>336</v>
      </c>
      <c r="F56" s="25" t="s">
        <v>342</v>
      </c>
      <c r="G56" s="24" t="s">
        <v>219</v>
      </c>
      <c r="H56" s="24" t="s">
        <v>61</v>
      </c>
      <c r="I56" s="20" t="s">
        <v>343</v>
      </c>
      <c r="J56" s="17">
        <v>45306</v>
      </c>
      <c r="K56" s="17">
        <v>45306</v>
      </c>
      <c r="L56" s="17">
        <v>46218</v>
      </c>
      <c r="M56" s="27">
        <v>30</v>
      </c>
      <c r="N56" s="21">
        <v>423643.01</v>
      </c>
      <c r="O56" s="28">
        <v>163</v>
      </c>
      <c r="P56" s="21">
        <v>382278.6</v>
      </c>
      <c r="Q56" s="21">
        <v>25275</v>
      </c>
      <c r="R56" s="21">
        <v>16089.41</v>
      </c>
      <c r="S56" s="21"/>
      <c r="T56" s="21"/>
      <c r="U56" s="21"/>
      <c r="V56" s="21"/>
      <c r="W56" s="21"/>
      <c r="X56" s="21"/>
      <c r="Y56" s="21">
        <v>423643.01</v>
      </c>
      <c r="Z56" s="29">
        <v>168587.1</v>
      </c>
      <c r="AA56" s="30">
        <v>10357.744453716066</v>
      </c>
      <c r="AB56" s="22"/>
      <c r="AC56" s="31" t="s">
        <v>941</v>
      </c>
      <c r="AD56" s="24" t="s">
        <v>854</v>
      </c>
      <c r="AE56" s="24" t="s">
        <v>855</v>
      </c>
      <c r="AF56" s="24" t="s">
        <v>942</v>
      </c>
      <c r="AG56" s="24" t="s">
        <v>943</v>
      </c>
      <c r="AH56" s="24" t="s">
        <v>944</v>
      </c>
      <c r="AI56" s="24" t="str">
        <f t="shared" si="0"/>
        <v>Regionais</v>
      </c>
    </row>
    <row r="57" spans="1:35" ht="23.45" customHeight="1" x14ac:dyDescent="0.25">
      <c r="A57" s="19">
        <v>53</v>
      </c>
      <c r="B57" s="15" t="s">
        <v>344</v>
      </c>
      <c r="C57" s="19" t="s">
        <v>345</v>
      </c>
      <c r="D57" s="24" t="s">
        <v>346</v>
      </c>
      <c r="E57" s="24" t="s">
        <v>281</v>
      </c>
      <c r="F57" s="25" t="s">
        <v>347</v>
      </c>
      <c r="G57" s="24" t="s">
        <v>42</v>
      </c>
      <c r="H57" s="26" t="s">
        <v>43</v>
      </c>
      <c r="I57" s="20" t="s">
        <v>348</v>
      </c>
      <c r="J57" s="17">
        <v>45853</v>
      </c>
      <c r="K57" s="17">
        <v>45853</v>
      </c>
      <c r="L57" s="17">
        <v>46218</v>
      </c>
      <c r="M57" s="27">
        <v>12</v>
      </c>
      <c r="N57" s="32">
        <v>74011.39</v>
      </c>
      <c r="O57" s="28">
        <v>163</v>
      </c>
      <c r="P57" s="32">
        <v>74011.39</v>
      </c>
      <c r="Q57" s="21"/>
      <c r="R57" s="21"/>
      <c r="S57" s="21"/>
      <c r="T57" s="21"/>
      <c r="U57" s="21"/>
      <c r="V57" s="21"/>
      <c r="W57" s="21"/>
      <c r="X57" s="21"/>
      <c r="Y57" s="21">
        <v>74011.39</v>
      </c>
      <c r="Z57" s="29">
        <v>0</v>
      </c>
      <c r="AA57" s="30">
        <v>11144.454352310231</v>
      </c>
      <c r="AB57" s="22"/>
      <c r="AC57" s="31"/>
      <c r="AD57" s="24" t="s">
        <v>871</v>
      </c>
      <c r="AE57" s="24" t="s">
        <v>872</v>
      </c>
      <c r="AF57" s="24" t="s">
        <v>873</v>
      </c>
      <c r="AG57" s="24" t="s">
        <v>945</v>
      </c>
      <c r="AH57" s="24" t="s">
        <v>946</v>
      </c>
      <c r="AI57" s="24" t="str">
        <f t="shared" si="0"/>
        <v>Gestão de Pessoas</v>
      </c>
    </row>
    <row r="58" spans="1:35" ht="23.45" customHeight="1" x14ac:dyDescent="0.25">
      <c r="A58" s="19">
        <v>54</v>
      </c>
      <c r="B58" s="15" t="s">
        <v>257</v>
      </c>
      <c r="C58" s="18" t="s">
        <v>258</v>
      </c>
      <c r="D58" s="24" t="s">
        <v>349</v>
      </c>
      <c r="E58" s="24" t="s">
        <v>336</v>
      </c>
      <c r="F58" s="25" t="s">
        <v>350</v>
      </c>
      <c r="G58" s="24" t="s">
        <v>219</v>
      </c>
      <c r="H58" s="24" t="s">
        <v>61</v>
      </c>
      <c r="I58" s="20" t="s">
        <v>351</v>
      </c>
      <c r="J58" s="17">
        <v>45306</v>
      </c>
      <c r="K58" s="17">
        <v>46038</v>
      </c>
      <c r="L58" s="17">
        <v>46219</v>
      </c>
      <c r="M58" s="27">
        <v>6</v>
      </c>
      <c r="N58" s="21">
        <v>58968.6</v>
      </c>
      <c r="O58" s="28">
        <v>164</v>
      </c>
      <c r="P58" s="21">
        <v>106323.6</v>
      </c>
      <c r="Q58" s="21">
        <v>4870.7299999999996</v>
      </c>
      <c r="R58" s="21">
        <v>111414.96</v>
      </c>
      <c r="S58" s="21">
        <v>5563.96</v>
      </c>
      <c r="T58" s="21">
        <v>58968.6</v>
      </c>
      <c r="U58" s="21"/>
      <c r="V58" s="21"/>
      <c r="W58" s="21"/>
      <c r="X58" s="21"/>
      <c r="Y58" s="21">
        <v>58968.6</v>
      </c>
      <c r="Z58" s="29">
        <v>58968.6</v>
      </c>
      <c r="AA58" s="30">
        <v>0</v>
      </c>
      <c r="AB58" s="22"/>
      <c r="AC58" s="31" t="s">
        <v>947</v>
      </c>
      <c r="AD58" s="24" t="s">
        <v>871</v>
      </c>
      <c r="AE58" s="24" t="s">
        <v>877</v>
      </c>
      <c r="AF58" s="24" t="s">
        <v>878</v>
      </c>
      <c r="AG58" s="21" t="s">
        <v>880</v>
      </c>
      <c r="AH58" s="21" t="s">
        <v>879</v>
      </c>
      <c r="AI58" s="24" t="str">
        <f t="shared" si="0"/>
        <v>Logística</v>
      </c>
    </row>
    <row r="59" spans="1:35" ht="23.45" customHeight="1" x14ac:dyDescent="0.25">
      <c r="A59" s="19">
        <v>55</v>
      </c>
      <c r="B59" s="15" t="s">
        <v>352</v>
      </c>
      <c r="C59" s="18" t="s">
        <v>353</v>
      </c>
      <c r="D59" s="24" t="s">
        <v>354</v>
      </c>
      <c r="E59" s="24" t="s">
        <v>355</v>
      </c>
      <c r="F59" s="25" t="s">
        <v>356</v>
      </c>
      <c r="G59" s="24" t="s">
        <v>42</v>
      </c>
      <c r="H59" s="26" t="s">
        <v>43</v>
      </c>
      <c r="I59" s="20" t="s">
        <v>357</v>
      </c>
      <c r="J59" s="17">
        <v>44944</v>
      </c>
      <c r="K59" s="17">
        <v>45856</v>
      </c>
      <c r="L59" s="17">
        <v>46221</v>
      </c>
      <c r="M59" s="27">
        <v>12</v>
      </c>
      <c r="N59" s="21">
        <v>36990</v>
      </c>
      <c r="O59" s="28">
        <v>166</v>
      </c>
      <c r="P59" s="21">
        <v>84375</v>
      </c>
      <c r="Q59" s="21">
        <v>0</v>
      </c>
      <c r="R59" s="21">
        <v>4860</v>
      </c>
      <c r="S59" s="21">
        <v>36990</v>
      </c>
      <c r="T59" s="21"/>
      <c r="U59" s="21"/>
      <c r="V59" s="21"/>
      <c r="W59" s="21"/>
      <c r="X59" s="21"/>
      <c r="Y59" s="21">
        <v>36990</v>
      </c>
      <c r="Z59" s="30">
        <v>18495</v>
      </c>
      <c r="AA59" s="30">
        <v>2826.9158291457288</v>
      </c>
      <c r="AB59" s="22"/>
      <c r="AC59" s="31" t="s">
        <v>948</v>
      </c>
      <c r="AD59" s="24" t="s">
        <v>871</v>
      </c>
      <c r="AE59" s="24" t="s">
        <v>877</v>
      </c>
      <c r="AF59" s="24" t="s">
        <v>878</v>
      </c>
      <c r="AG59" s="24" t="s">
        <v>949</v>
      </c>
      <c r="AH59" s="24" t="s">
        <v>950</v>
      </c>
      <c r="AI59" s="24" t="str">
        <f t="shared" si="0"/>
        <v>Logística</v>
      </c>
    </row>
    <row r="60" spans="1:35" ht="67.5" x14ac:dyDescent="0.25">
      <c r="A60" s="19">
        <v>56</v>
      </c>
      <c r="B60" s="15" t="s">
        <v>358</v>
      </c>
      <c r="C60" s="18" t="s">
        <v>359</v>
      </c>
      <c r="D60" s="24" t="s">
        <v>360</v>
      </c>
      <c r="E60" s="24" t="s">
        <v>281</v>
      </c>
      <c r="F60" s="25" t="s">
        <v>361</v>
      </c>
      <c r="G60" s="24" t="s">
        <v>42</v>
      </c>
      <c r="H60" s="26" t="s">
        <v>43</v>
      </c>
      <c r="I60" s="20" t="s">
        <v>362</v>
      </c>
      <c r="J60" s="17">
        <v>45504</v>
      </c>
      <c r="K60" s="17">
        <v>45504</v>
      </c>
      <c r="L60" s="17">
        <v>46234</v>
      </c>
      <c r="M60" s="27">
        <v>24</v>
      </c>
      <c r="N60" s="21">
        <v>4421853.99</v>
      </c>
      <c r="O60" s="28">
        <v>179</v>
      </c>
      <c r="P60" s="21">
        <v>4237115.74</v>
      </c>
      <c r="Q60" s="21">
        <v>184738.25</v>
      </c>
      <c r="R60" s="21"/>
      <c r="S60" s="21"/>
      <c r="T60" s="21"/>
      <c r="U60" s="21"/>
      <c r="V60" s="21"/>
      <c r="W60" s="21"/>
      <c r="X60" s="21"/>
      <c r="Y60" s="21">
        <v>4421853.99</v>
      </c>
      <c r="Z60" s="29">
        <v>3541406.97</v>
      </c>
      <c r="AA60" s="30">
        <v>48603.019101633399</v>
      </c>
      <c r="AB60" s="22"/>
      <c r="AC60" s="31" t="s">
        <v>894</v>
      </c>
      <c r="AD60" s="24" t="s">
        <v>871</v>
      </c>
      <c r="AE60" s="24" t="s">
        <v>895</v>
      </c>
      <c r="AF60" s="24" t="s">
        <v>951</v>
      </c>
      <c r="AG60" s="24" t="s">
        <v>952</v>
      </c>
      <c r="AH60" s="24" t="s">
        <v>953</v>
      </c>
      <c r="AI60" s="24" t="str">
        <f t="shared" si="0"/>
        <v>TI</v>
      </c>
    </row>
    <row r="61" spans="1:35" ht="23.45" customHeight="1" x14ac:dyDescent="0.25">
      <c r="A61" s="19">
        <v>57</v>
      </c>
      <c r="B61" s="15" t="s">
        <v>363</v>
      </c>
      <c r="C61" s="18" t="s">
        <v>364</v>
      </c>
      <c r="D61" s="24" t="s">
        <v>365</v>
      </c>
      <c r="E61" s="24" t="s">
        <v>355</v>
      </c>
      <c r="F61" s="25" t="s">
        <v>366</v>
      </c>
      <c r="G61" s="24" t="s">
        <v>42</v>
      </c>
      <c r="H61" s="26" t="s">
        <v>43</v>
      </c>
      <c r="I61" s="20" t="s">
        <v>367</v>
      </c>
      <c r="J61" s="17">
        <v>44964</v>
      </c>
      <c r="K61" s="17">
        <v>45875</v>
      </c>
      <c r="L61" s="17">
        <v>46240</v>
      </c>
      <c r="M61" s="27">
        <v>12</v>
      </c>
      <c r="N61" s="21">
        <v>7999.6</v>
      </c>
      <c r="O61" s="28">
        <v>185</v>
      </c>
      <c r="P61" s="21">
        <v>19999</v>
      </c>
      <c r="Q61" s="21">
        <v>7999.6</v>
      </c>
      <c r="R61" s="21"/>
      <c r="S61" s="21"/>
      <c r="T61" s="21"/>
      <c r="U61" s="21"/>
      <c r="V61" s="21"/>
      <c r="W61" s="21"/>
      <c r="X61" s="21"/>
      <c r="Y61" s="21">
        <v>7999.6</v>
      </c>
      <c r="Z61" s="30">
        <v>4713.12</v>
      </c>
      <c r="AA61" s="30">
        <v>555.35425925925938</v>
      </c>
      <c r="AB61" s="22"/>
      <c r="AC61" s="31" t="s">
        <v>954</v>
      </c>
      <c r="AD61" s="24" t="s">
        <v>871</v>
      </c>
      <c r="AE61" s="24" t="s">
        <v>877</v>
      </c>
      <c r="AF61" s="24" t="s">
        <v>878</v>
      </c>
      <c r="AG61" s="24" t="s">
        <v>949</v>
      </c>
      <c r="AH61" s="24" t="s">
        <v>950</v>
      </c>
      <c r="AI61" s="24" t="str">
        <f t="shared" si="0"/>
        <v>Logística</v>
      </c>
    </row>
    <row r="62" spans="1:35" ht="23.45" customHeight="1" x14ac:dyDescent="0.25">
      <c r="A62" s="19">
        <v>58</v>
      </c>
      <c r="B62" s="15" t="s">
        <v>368</v>
      </c>
      <c r="C62" s="18" t="s">
        <v>369</v>
      </c>
      <c r="D62" s="24" t="s">
        <v>370</v>
      </c>
      <c r="E62" s="24" t="s">
        <v>371</v>
      </c>
      <c r="F62" s="25" t="s">
        <v>372</v>
      </c>
      <c r="G62" s="24" t="s">
        <v>219</v>
      </c>
      <c r="H62" s="26" t="s">
        <v>61</v>
      </c>
      <c r="I62" s="20" t="s">
        <v>373</v>
      </c>
      <c r="J62" s="17">
        <v>45365</v>
      </c>
      <c r="K62" s="17">
        <v>45879</v>
      </c>
      <c r="L62" s="17">
        <v>46244</v>
      </c>
      <c r="M62" s="27">
        <v>12</v>
      </c>
      <c r="N62" s="21">
        <v>1676177.79</v>
      </c>
      <c r="O62" s="28">
        <v>189</v>
      </c>
      <c r="P62" s="21">
        <v>564143.32999999996</v>
      </c>
      <c r="Q62" s="21">
        <v>1432039.02</v>
      </c>
      <c r="R62" s="21">
        <v>124523.34</v>
      </c>
      <c r="S62" s="21">
        <v>0</v>
      </c>
      <c r="T62" s="21">
        <v>1512343.08</v>
      </c>
      <c r="U62" s="21">
        <v>0</v>
      </c>
      <c r="V62" s="21">
        <v>163834.71</v>
      </c>
      <c r="W62" s="21"/>
      <c r="X62" s="21"/>
      <c r="Y62" s="21">
        <v>1676177.79</v>
      </c>
      <c r="Z62" s="29">
        <v>1075156.56</v>
      </c>
      <c r="AA62" s="30">
        <v>103869.67279829545</v>
      </c>
      <c r="AB62" s="22">
        <v>4.1700000000000001E-2</v>
      </c>
      <c r="AC62" s="31" t="s">
        <v>955</v>
      </c>
      <c r="AD62" s="24" t="s">
        <v>871</v>
      </c>
      <c r="AE62" s="24" t="s">
        <v>877</v>
      </c>
      <c r="AF62" s="24" t="s">
        <v>878</v>
      </c>
      <c r="AG62" s="24" t="s">
        <v>956</v>
      </c>
      <c r="AH62" s="24" t="s">
        <v>957</v>
      </c>
      <c r="AI62" s="24" t="str">
        <f t="shared" si="0"/>
        <v>Logística</v>
      </c>
    </row>
    <row r="63" spans="1:35" ht="23.45" customHeight="1" x14ac:dyDescent="0.25">
      <c r="A63" s="19">
        <v>59</v>
      </c>
      <c r="B63" s="15" t="s">
        <v>374</v>
      </c>
      <c r="C63" s="18" t="s">
        <v>375</v>
      </c>
      <c r="D63" s="24" t="s">
        <v>376</v>
      </c>
      <c r="E63" s="24" t="s">
        <v>377</v>
      </c>
      <c r="F63" s="25" t="s">
        <v>378</v>
      </c>
      <c r="G63" s="24" t="s">
        <v>42</v>
      </c>
      <c r="H63" s="24" t="s">
        <v>43</v>
      </c>
      <c r="I63" s="20" t="s">
        <v>379</v>
      </c>
      <c r="J63" s="17">
        <v>44420</v>
      </c>
      <c r="K63" s="17">
        <v>45150</v>
      </c>
      <c r="L63" s="17">
        <v>46246</v>
      </c>
      <c r="M63" s="27">
        <v>36</v>
      </c>
      <c r="N63" s="21">
        <v>323137.56</v>
      </c>
      <c r="O63" s="28">
        <v>191</v>
      </c>
      <c r="P63" s="21">
        <v>168000</v>
      </c>
      <c r="Q63" s="21">
        <v>303555.8</v>
      </c>
      <c r="R63" s="21">
        <v>19581.759999999998</v>
      </c>
      <c r="S63" s="21"/>
      <c r="T63" s="21"/>
      <c r="U63" s="21"/>
      <c r="V63" s="21"/>
      <c r="W63" s="21"/>
      <c r="X63" s="21"/>
      <c r="Y63" s="21">
        <v>323137.56</v>
      </c>
      <c r="Z63" s="29">
        <v>72236.740000000005</v>
      </c>
      <c r="AA63" s="30">
        <v>8432.6702854511968</v>
      </c>
      <c r="AB63" s="22">
        <v>0</v>
      </c>
      <c r="AC63" s="15" t="s">
        <v>958</v>
      </c>
      <c r="AD63" s="24" t="s">
        <v>904</v>
      </c>
      <c r="AE63" s="24" t="s">
        <v>959</v>
      </c>
      <c r="AF63" s="24" t="s">
        <v>959</v>
      </c>
      <c r="AG63" s="24" t="s">
        <v>960</v>
      </c>
      <c r="AH63" s="24" t="s">
        <v>961</v>
      </c>
      <c r="AI63" s="24" t="str">
        <f t="shared" si="0"/>
        <v>Financeiro</v>
      </c>
    </row>
    <row r="64" spans="1:35" ht="23.45" customHeight="1" x14ac:dyDescent="0.25">
      <c r="A64" s="19">
        <v>60</v>
      </c>
      <c r="B64" s="15" t="s">
        <v>380</v>
      </c>
      <c r="C64" s="18" t="s">
        <v>381</v>
      </c>
      <c r="D64" s="24" t="s">
        <v>382</v>
      </c>
      <c r="E64" s="24" t="s">
        <v>383</v>
      </c>
      <c r="F64" s="25" t="s">
        <v>384</v>
      </c>
      <c r="G64" s="24" t="s">
        <v>42</v>
      </c>
      <c r="H64" s="24" t="s">
        <v>61</v>
      </c>
      <c r="I64" s="20" t="s">
        <v>385</v>
      </c>
      <c r="J64" s="17">
        <v>45911</v>
      </c>
      <c r="K64" s="17">
        <v>45911</v>
      </c>
      <c r="L64" s="17">
        <v>46276</v>
      </c>
      <c r="M64" s="27">
        <v>12</v>
      </c>
      <c r="N64" s="21">
        <v>180000</v>
      </c>
      <c r="O64" s="28">
        <v>221</v>
      </c>
      <c r="P64" s="21">
        <v>180000</v>
      </c>
      <c r="Q64" s="21"/>
      <c r="R64" s="21"/>
      <c r="S64" s="21"/>
      <c r="T64" s="21"/>
      <c r="U64" s="21"/>
      <c r="V64" s="21"/>
      <c r="W64" s="21"/>
      <c r="X64" s="21"/>
      <c r="Y64" s="21">
        <v>180000</v>
      </c>
      <c r="Z64" s="29">
        <v>132000</v>
      </c>
      <c r="AA64" s="30">
        <v>10138.888888888889</v>
      </c>
      <c r="AB64" s="22"/>
      <c r="AC64" s="15"/>
      <c r="AD64" s="24" t="s">
        <v>871</v>
      </c>
      <c r="AE64" s="24" t="s">
        <v>877</v>
      </c>
      <c r="AF64" s="24" t="s">
        <v>878</v>
      </c>
      <c r="AG64" s="24" t="s">
        <v>962</v>
      </c>
      <c r="AH64" s="24" t="s">
        <v>879</v>
      </c>
      <c r="AI64" s="24" t="str">
        <f t="shared" si="0"/>
        <v>Logística</v>
      </c>
    </row>
    <row r="65" spans="1:35" ht="23.45" customHeight="1" x14ac:dyDescent="0.25">
      <c r="A65" s="19">
        <v>61</v>
      </c>
      <c r="B65" s="15" t="s">
        <v>137</v>
      </c>
      <c r="C65" s="18" t="s">
        <v>138</v>
      </c>
      <c r="D65" s="24" t="s">
        <v>139</v>
      </c>
      <c r="E65" s="24" t="s">
        <v>140</v>
      </c>
      <c r="F65" s="25" t="s">
        <v>141</v>
      </c>
      <c r="G65" s="24" t="s">
        <v>42</v>
      </c>
      <c r="H65" s="24" t="s">
        <v>61</v>
      </c>
      <c r="I65" s="20" t="s">
        <v>142</v>
      </c>
      <c r="J65" s="17">
        <v>45007</v>
      </c>
      <c r="K65" s="17">
        <v>46103</v>
      </c>
      <c r="L65" s="17">
        <v>46287</v>
      </c>
      <c r="M65" s="27">
        <v>6</v>
      </c>
      <c r="N65" s="21">
        <v>14162.57</v>
      </c>
      <c r="O65" s="28">
        <v>232</v>
      </c>
      <c r="P65" s="21">
        <v>56449.5</v>
      </c>
      <c r="Q65" s="21">
        <v>14162.57</v>
      </c>
      <c r="R65" s="21"/>
      <c r="S65" s="21"/>
      <c r="T65" s="21"/>
      <c r="U65" s="21"/>
      <c r="V65" s="21"/>
      <c r="W65" s="21"/>
      <c r="X65" s="21"/>
      <c r="Y65" s="21">
        <v>10325.26</v>
      </c>
      <c r="Z65" s="29">
        <v>10325.26</v>
      </c>
      <c r="AA65" s="30">
        <v>3837.3099999999995</v>
      </c>
      <c r="AB65" s="22"/>
      <c r="AC65" s="31" t="s">
        <v>899</v>
      </c>
      <c r="AD65" s="24" t="s">
        <v>871</v>
      </c>
      <c r="AE65" s="24" t="s">
        <v>877</v>
      </c>
      <c r="AF65" s="24" t="s">
        <v>878</v>
      </c>
      <c r="AG65" s="24" t="s">
        <v>885</v>
      </c>
      <c r="AH65" s="24" t="s">
        <v>886</v>
      </c>
      <c r="AI65" s="24" t="str">
        <f t="shared" si="0"/>
        <v>Logística</v>
      </c>
    </row>
    <row r="66" spans="1:35" ht="23.45" customHeight="1" x14ac:dyDescent="0.25">
      <c r="A66" s="19">
        <v>62</v>
      </c>
      <c r="B66" s="15" t="s">
        <v>386</v>
      </c>
      <c r="C66" s="19" t="s">
        <v>387</v>
      </c>
      <c r="D66" s="24" t="s">
        <v>388</v>
      </c>
      <c r="E66" s="24" t="s">
        <v>389</v>
      </c>
      <c r="F66" s="25" t="s">
        <v>390</v>
      </c>
      <c r="G66" s="24" t="s">
        <v>219</v>
      </c>
      <c r="H66" s="24" t="s">
        <v>61</v>
      </c>
      <c r="I66" s="20" t="s">
        <v>391</v>
      </c>
      <c r="J66" s="17">
        <v>44835</v>
      </c>
      <c r="K66" s="17">
        <v>45566</v>
      </c>
      <c r="L66" s="17">
        <v>46296</v>
      </c>
      <c r="M66" s="27">
        <v>24</v>
      </c>
      <c r="N66" s="21">
        <v>2566753.5299999998</v>
      </c>
      <c r="O66" s="28">
        <v>241</v>
      </c>
      <c r="P66" s="21">
        <v>1739799.6</v>
      </c>
      <c r="Q66" s="21">
        <v>260969.94</v>
      </c>
      <c r="R66" s="21">
        <v>166501.62</v>
      </c>
      <c r="S66" s="21">
        <v>286684.7</v>
      </c>
      <c r="T66" s="21">
        <v>47780.78</v>
      </c>
      <c r="U66" s="21">
        <v>2346425.86</v>
      </c>
      <c r="V66" s="21">
        <v>34343.64</v>
      </c>
      <c r="W66" s="21">
        <v>98888.75</v>
      </c>
      <c r="X66" s="21">
        <v>87095.28</v>
      </c>
      <c r="Y66" s="21">
        <v>2566753.5299999998</v>
      </c>
      <c r="Z66" s="29">
        <v>1377768.29</v>
      </c>
      <c r="AA66" s="30">
        <v>73956.989195637347</v>
      </c>
      <c r="AB66" s="22">
        <v>0.15</v>
      </c>
      <c r="AC66" s="31" t="s">
        <v>963</v>
      </c>
      <c r="AD66" s="24" t="s">
        <v>871</v>
      </c>
      <c r="AE66" s="24" t="s">
        <v>877</v>
      </c>
      <c r="AF66" s="24" t="s">
        <v>878</v>
      </c>
      <c r="AG66" s="24" t="s">
        <v>956</v>
      </c>
      <c r="AH66" s="24" t="s">
        <v>879</v>
      </c>
      <c r="AI66" s="24" t="str">
        <f t="shared" si="0"/>
        <v>Logística</v>
      </c>
    </row>
    <row r="67" spans="1:35" ht="23.45" customHeight="1" x14ac:dyDescent="0.25">
      <c r="A67" s="19">
        <v>63</v>
      </c>
      <c r="B67" s="15" t="s">
        <v>392</v>
      </c>
      <c r="C67" s="19" t="s">
        <v>393</v>
      </c>
      <c r="D67" s="24" t="s">
        <v>394</v>
      </c>
      <c r="E67" s="24" t="s">
        <v>281</v>
      </c>
      <c r="F67" s="25" t="s">
        <v>1096</v>
      </c>
      <c r="G67" s="24" t="s">
        <v>42</v>
      </c>
      <c r="H67" s="24" t="s">
        <v>43</v>
      </c>
      <c r="I67" s="20" t="s">
        <v>396</v>
      </c>
      <c r="J67" s="17">
        <v>45932</v>
      </c>
      <c r="K67" s="17">
        <v>45932</v>
      </c>
      <c r="L67" s="17">
        <v>46297</v>
      </c>
      <c r="M67" s="27">
        <v>12</v>
      </c>
      <c r="N67" s="21">
        <v>66270</v>
      </c>
      <c r="O67" s="28">
        <v>242</v>
      </c>
      <c r="P67" s="21">
        <v>66270</v>
      </c>
      <c r="Q67" s="21">
        <v>0</v>
      </c>
      <c r="R67" s="21"/>
      <c r="S67" s="21"/>
      <c r="T67" s="21"/>
      <c r="U67" s="21"/>
      <c r="V67" s="21"/>
      <c r="W67" s="21"/>
      <c r="X67" s="21"/>
      <c r="Y67" s="21">
        <v>66270</v>
      </c>
      <c r="Z67" s="29">
        <v>66270</v>
      </c>
      <c r="AA67" s="30">
        <v>0</v>
      </c>
      <c r="AB67" s="22"/>
      <c r="AC67" s="31" t="s">
        <v>1117</v>
      </c>
      <c r="AD67" s="24" t="s">
        <v>871</v>
      </c>
      <c r="AE67" s="24" t="s">
        <v>872</v>
      </c>
      <c r="AF67" s="24" t="s">
        <v>873</v>
      </c>
      <c r="AG67" s="24" t="s">
        <v>964</v>
      </c>
      <c r="AH67" s="24" t="s">
        <v>965</v>
      </c>
      <c r="AI67" s="24" t="str">
        <f t="shared" si="0"/>
        <v>Gestão de Pessoas</v>
      </c>
    </row>
    <row r="68" spans="1:35" ht="67.5" x14ac:dyDescent="0.25">
      <c r="A68" s="19">
        <v>64</v>
      </c>
      <c r="B68" s="15" t="s">
        <v>397</v>
      </c>
      <c r="C68" s="18" t="s">
        <v>398</v>
      </c>
      <c r="D68" s="24" t="s">
        <v>399</v>
      </c>
      <c r="E68" s="24" t="s">
        <v>400</v>
      </c>
      <c r="F68" s="25" t="s">
        <v>401</v>
      </c>
      <c r="G68" s="24" t="s">
        <v>42</v>
      </c>
      <c r="H68" s="26" t="s">
        <v>61</v>
      </c>
      <c r="I68" s="20" t="s">
        <v>402</v>
      </c>
      <c r="J68" s="17">
        <v>44840</v>
      </c>
      <c r="K68" s="17">
        <v>45936</v>
      </c>
      <c r="L68" s="17">
        <v>46301</v>
      </c>
      <c r="M68" s="27">
        <v>12</v>
      </c>
      <c r="N68" s="21">
        <v>4123830.6</v>
      </c>
      <c r="O68" s="28">
        <v>246</v>
      </c>
      <c r="P68" s="21">
        <v>10689868.57</v>
      </c>
      <c r="Q68" s="21">
        <v>1195308</v>
      </c>
      <c r="R68" s="21">
        <v>4123830.6</v>
      </c>
      <c r="S68" s="21"/>
      <c r="T68" s="21"/>
      <c r="U68" s="21"/>
      <c r="V68" s="21"/>
      <c r="W68" s="21"/>
      <c r="X68" s="21"/>
      <c r="Y68" s="21">
        <v>4123830.6</v>
      </c>
      <c r="Z68" s="29">
        <v>433476</v>
      </c>
      <c r="AA68" s="30">
        <v>943262.90546218492</v>
      </c>
      <c r="AB68" s="22">
        <v>0.1118</v>
      </c>
      <c r="AC68" s="31" t="s">
        <v>966</v>
      </c>
      <c r="AD68" s="24" t="s">
        <v>871</v>
      </c>
      <c r="AE68" s="24" t="s">
        <v>895</v>
      </c>
      <c r="AF68" s="24" t="s">
        <v>951</v>
      </c>
      <c r="AG68" s="24" t="s">
        <v>967</v>
      </c>
      <c r="AH68" s="24" t="s">
        <v>1118</v>
      </c>
      <c r="AI68" s="24" t="str">
        <f t="shared" si="0"/>
        <v>TI</v>
      </c>
    </row>
    <row r="69" spans="1:35" ht="23.45" customHeight="1" x14ac:dyDescent="0.25">
      <c r="A69" s="19">
        <v>65</v>
      </c>
      <c r="B69" s="15" t="s">
        <v>403</v>
      </c>
      <c r="C69" s="18" t="s">
        <v>404</v>
      </c>
      <c r="D69" s="24" t="s">
        <v>405</v>
      </c>
      <c r="E69" s="24" t="s">
        <v>406</v>
      </c>
      <c r="F69" s="25" t="s">
        <v>407</v>
      </c>
      <c r="G69" s="24" t="s">
        <v>408</v>
      </c>
      <c r="H69" s="26" t="s">
        <v>43</v>
      </c>
      <c r="I69" s="20" t="s">
        <v>409</v>
      </c>
      <c r="J69" s="17">
        <v>45936</v>
      </c>
      <c r="K69" s="17">
        <v>45936</v>
      </c>
      <c r="L69" s="17">
        <v>46301</v>
      </c>
      <c r="M69" s="27">
        <v>12</v>
      </c>
      <c r="N69" s="21">
        <v>941850</v>
      </c>
      <c r="O69" s="28">
        <v>246</v>
      </c>
      <c r="P69" s="21">
        <v>941850</v>
      </c>
      <c r="Q69" s="21"/>
      <c r="R69" s="21"/>
      <c r="S69" s="21"/>
      <c r="T69" s="21"/>
      <c r="U69" s="21"/>
      <c r="V69" s="21"/>
      <c r="W69" s="21"/>
      <c r="X69" s="21"/>
      <c r="Y69" s="21">
        <v>941850</v>
      </c>
      <c r="Z69" s="29">
        <v>0</v>
      </c>
      <c r="AA69" s="30">
        <v>240738.9705882353</v>
      </c>
      <c r="AB69" s="22"/>
      <c r="AC69" s="31"/>
      <c r="AD69" s="24" t="s">
        <v>871</v>
      </c>
      <c r="AE69" s="24" t="s">
        <v>895</v>
      </c>
      <c r="AF69" s="24" t="s">
        <v>951</v>
      </c>
      <c r="AG69" s="24" t="s">
        <v>969</v>
      </c>
      <c r="AH69" s="24" t="s">
        <v>970</v>
      </c>
      <c r="AI69" s="24" t="str">
        <f t="shared" si="0"/>
        <v>TI</v>
      </c>
    </row>
    <row r="70" spans="1:35" ht="23.45" customHeight="1" x14ac:dyDescent="0.25">
      <c r="A70" s="19">
        <v>66</v>
      </c>
      <c r="B70" s="15" t="s">
        <v>257</v>
      </c>
      <c r="C70" s="18" t="s">
        <v>258</v>
      </c>
      <c r="D70" s="24" t="s">
        <v>410</v>
      </c>
      <c r="E70" s="24" t="s">
        <v>411</v>
      </c>
      <c r="F70" s="25" t="s">
        <v>412</v>
      </c>
      <c r="G70" s="24" t="s">
        <v>219</v>
      </c>
      <c r="H70" s="24" t="s">
        <v>61</v>
      </c>
      <c r="I70" s="20" t="s">
        <v>413</v>
      </c>
      <c r="J70" s="17">
        <v>45390</v>
      </c>
      <c r="K70" s="17">
        <v>45390</v>
      </c>
      <c r="L70" s="17">
        <v>46303</v>
      </c>
      <c r="M70" s="27">
        <v>30</v>
      </c>
      <c r="N70" s="21">
        <v>336914.98</v>
      </c>
      <c r="O70" s="28">
        <v>248</v>
      </c>
      <c r="P70" s="21">
        <v>307573.8</v>
      </c>
      <c r="Q70" s="21">
        <v>15588.6</v>
      </c>
      <c r="R70" s="21">
        <v>0</v>
      </c>
      <c r="S70" s="21">
        <v>958.49</v>
      </c>
      <c r="T70" s="21">
        <v>12794.09</v>
      </c>
      <c r="U70" s="21"/>
      <c r="V70" s="21"/>
      <c r="W70" s="21"/>
      <c r="X70" s="21"/>
      <c r="Y70" s="21">
        <v>336914.98</v>
      </c>
      <c r="Z70" s="29">
        <v>167373.93</v>
      </c>
      <c r="AA70" s="30">
        <v>7754.697149122806</v>
      </c>
      <c r="AB70" s="22"/>
      <c r="AC70" s="15" t="s">
        <v>971</v>
      </c>
      <c r="AD70" s="24" t="s">
        <v>871</v>
      </c>
      <c r="AE70" s="24" t="s">
        <v>877</v>
      </c>
      <c r="AF70" s="24" t="s">
        <v>878</v>
      </c>
      <c r="AG70" s="24" t="s">
        <v>957</v>
      </c>
      <c r="AH70" s="24" t="s">
        <v>912</v>
      </c>
      <c r="AI70" s="24" t="str">
        <f t="shared" ref="AI70:AI133" si="1">IF(AE70="ALOG","Logística",IF(AE70="ATI","TI",IF(AE70="AGEP","Gestão de Pessoas",IF(OR(AE70="AGEF",AE70="ACRD",AE70="AJFC"),"Financeiro",IF(AF70="DPCI","Financeiro",IF(AF70="DCOP","Comunicação",IF(AD70="DRFC","Financeiro",IF(AE70="AODR","Regionais",IF(AE70="AJUR","Jurídico","Outros")))))))))</f>
        <v>Logística</v>
      </c>
    </row>
    <row r="71" spans="1:35" ht="23.45" customHeight="1" x14ac:dyDescent="0.25">
      <c r="A71" s="19">
        <v>67</v>
      </c>
      <c r="B71" s="15" t="s">
        <v>414</v>
      </c>
      <c r="C71" s="18" t="s">
        <v>415</v>
      </c>
      <c r="D71" s="24" t="s">
        <v>416</v>
      </c>
      <c r="E71" s="24" t="s">
        <v>371</v>
      </c>
      <c r="F71" s="25" t="s">
        <v>417</v>
      </c>
      <c r="G71" s="24" t="s">
        <v>219</v>
      </c>
      <c r="H71" s="24" t="s">
        <v>61</v>
      </c>
      <c r="I71" s="20" t="s">
        <v>418</v>
      </c>
      <c r="J71" s="17">
        <v>45663</v>
      </c>
      <c r="K71" s="17">
        <v>45663</v>
      </c>
      <c r="L71" s="17">
        <v>46311</v>
      </c>
      <c r="M71" s="27">
        <v>21</v>
      </c>
      <c r="N71" s="21">
        <v>4142950.52</v>
      </c>
      <c r="O71" s="28">
        <v>256</v>
      </c>
      <c r="P71" s="21">
        <v>3942264.95</v>
      </c>
      <c r="Q71" s="21">
        <v>0</v>
      </c>
      <c r="R71" s="21">
        <v>200685.57</v>
      </c>
      <c r="S71" s="21">
        <v>0</v>
      </c>
      <c r="T71" s="21"/>
      <c r="U71" s="21"/>
      <c r="V71" s="21"/>
      <c r="W71" s="21"/>
      <c r="X71" s="21"/>
      <c r="Y71" s="21">
        <v>4142950.52</v>
      </c>
      <c r="Z71" s="29">
        <v>2462605.31</v>
      </c>
      <c r="AA71" s="30">
        <v>130383.92892219387</v>
      </c>
      <c r="AB71" s="22"/>
      <c r="AC71" s="15" t="s">
        <v>972</v>
      </c>
      <c r="AD71" s="24" t="s">
        <v>871</v>
      </c>
      <c r="AE71" s="24" t="s">
        <v>877</v>
      </c>
      <c r="AF71" s="24" t="s">
        <v>878</v>
      </c>
      <c r="AG71" s="24" t="s">
        <v>913</v>
      </c>
      <c r="AH71" s="24" t="s">
        <v>909</v>
      </c>
      <c r="AI71" s="24" t="str">
        <f t="shared" si="1"/>
        <v>Logística</v>
      </c>
    </row>
    <row r="72" spans="1:35" ht="33.75" x14ac:dyDescent="0.25">
      <c r="A72" s="19">
        <v>68</v>
      </c>
      <c r="B72" s="15" t="s">
        <v>419</v>
      </c>
      <c r="C72" s="18" t="s">
        <v>420</v>
      </c>
      <c r="D72" s="24" t="s">
        <v>421</v>
      </c>
      <c r="E72" s="24" t="s">
        <v>86</v>
      </c>
      <c r="F72" s="25" t="s">
        <v>422</v>
      </c>
      <c r="G72" s="24" t="s">
        <v>42</v>
      </c>
      <c r="H72" s="24" t="s">
        <v>61</v>
      </c>
      <c r="I72" s="20" t="s">
        <v>423</v>
      </c>
      <c r="J72" s="17">
        <v>44490</v>
      </c>
      <c r="K72" s="17">
        <v>44490</v>
      </c>
      <c r="L72" s="17">
        <v>46315</v>
      </c>
      <c r="M72" s="27">
        <v>60</v>
      </c>
      <c r="N72" s="21">
        <v>2527103.1</v>
      </c>
      <c r="O72" s="28">
        <v>260</v>
      </c>
      <c r="P72" s="21">
        <v>2527103.1</v>
      </c>
      <c r="Q72" s="21">
        <v>0</v>
      </c>
      <c r="R72" s="21"/>
      <c r="S72" s="21"/>
      <c r="T72" s="21"/>
      <c r="U72" s="21"/>
      <c r="V72" s="21"/>
      <c r="W72" s="21"/>
      <c r="X72" s="21"/>
      <c r="Y72" s="21">
        <v>2527103.1</v>
      </c>
      <c r="Z72" s="29">
        <v>2028651.07</v>
      </c>
      <c r="AA72" s="30">
        <v>9687.6991986155481</v>
      </c>
      <c r="AB72" s="22">
        <v>0</v>
      </c>
      <c r="AC72" s="31" t="s">
        <v>973</v>
      </c>
      <c r="AD72" s="24" t="s">
        <v>871</v>
      </c>
      <c r="AE72" s="24" t="s">
        <v>872</v>
      </c>
      <c r="AF72" s="24" t="s">
        <v>891</v>
      </c>
      <c r="AG72" s="24" t="s">
        <v>974</v>
      </c>
      <c r="AH72" s="24" t="s">
        <v>892</v>
      </c>
      <c r="AI72" s="24" t="str">
        <f t="shared" si="1"/>
        <v>Gestão de Pessoas</v>
      </c>
    </row>
    <row r="73" spans="1:35" ht="23.45" customHeight="1" x14ac:dyDescent="0.25">
      <c r="A73" s="19">
        <v>69</v>
      </c>
      <c r="B73" s="15" t="s">
        <v>424</v>
      </c>
      <c r="C73" s="18" t="s">
        <v>425</v>
      </c>
      <c r="D73" s="24" t="s">
        <v>426</v>
      </c>
      <c r="E73" s="24" t="s">
        <v>281</v>
      </c>
      <c r="F73" s="25" t="s">
        <v>427</v>
      </c>
      <c r="G73" s="24" t="s">
        <v>42</v>
      </c>
      <c r="H73" s="26" t="s">
        <v>43</v>
      </c>
      <c r="I73" s="20" t="s">
        <v>428</v>
      </c>
      <c r="J73" s="17">
        <v>45219</v>
      </c>
      <c r="K73" s="17">
        <v>45585</v>
      </c>
      <c r="L73" s="17">
        <v>46315</v>
      </c>
      <c r="M73" s="27">
        <v>24</v>
      </c>
      <c r="N73" s="21">
        <v>777114.02</v>
      </c>
      <c r="O73" s="28">
        <v>260</v>
      </c>
      <c r="P73" s="21">
        <v>276098.88</v>
      </c>
      <c r="Q73" s="21">
        <v>777114.02</v>
      </c>
      <c r="R73" s="21"/>
      <c r="S73" s="21"/>
      <c r="T73" s="21"/>
      <c r="U73" s="21"/>
      <c r="V73" s="21"/>
      <c r="W73" s="21"/>
      <c r="X73" s="21"/>
      <c r="Y73" s="21">
        <v>709094.64</v>
      </c>
      <c r="Z73" s="29">
        <v>463928.94</v>
      </c>
      <c r="AA73" s="30">
        <v>20268.183368794329</v>
      </c>
      <c r="AB73" s="22">
        <v>0.23680000000000001</v>
      </c>
      <c r="AC73" s="31" t="s">
        <v>975</v>
      </c>
      <c r="AD73" s="24" t="s">
        <v>871</v>
      </c>
      <c r="AE73" s="24" t="s">
        <v>866</v>
      </c>
      <c r="AF73" s="24" t="s">
        <v>900</v>
      </c>
      <c r="AG73" s="24" t="s">
        <v>976</v>
      </c>
      <c r="AH73" s="24" t="s">
        <v>902</v>
      </c>
      <c r="AI73" s="24" t="str">
        <f t="shared" si="1"/>
        <v>Jurídico</v>
      </c>
    </row>
    <row r="74" spans="1:35" ht="33.75" x14ac:dyDescent="0.25">
      <c r="A74" s="19">
        <v>70</v>
      </c>
      <c r="B74" s="15" t="s">
        <v>429</v>
      </c>
      <c r="C74" s="18" t="s">
        <v>430</v>
      </c>
      <c r="D74" s="24" t="s">
        <v>431</v>
      </c>
      <c r="E74" s="24" t="s">
        <v>432</v>
      </c>
      <c r="F74" s="25" t="s">
        <v>433</v>
      </c>
      <c r="G74" s="24" t="s">
        <v>42</v>
      </c>
      <c r="H74" s="24" t="s">
        <v>61</v>
      </c>
      <c r="I74" s="20" t="s">
        <v>434</v>
      </c>
      <c r="J74" s="17">
        <v>45597</v>
      </c>
      <c r="K74" s="17">
        <v>45597</v>
      </c>
      <c r="L74" s="17">
        <v>46327</v>
      </c>
      <c r="M74" s="27">
        <v>24</v>
      </c>
      <c r="N74" s="21">
        <v>18593275.390000001</v>
      </c>
      <c r="O74" s="28">
        <v>272</v>
      </c>
      <c r="P74" s="21">
        <v>18593275.390000001</v>
      </c>
      <c r="Q74" s="21"/>
      <c r="R74" s="21"/>
      <c r="S74" s="21"/>
      <c r="T74" s="21"/>
      <c r="U74" s="21"/>
      <c r="V74" s="21"/>
      <c r="W74" s="21"/>
      <c r="X74" s="21"/>
      <c r="Y74" s="21">
        <v>18593275.390000001</v>
      </c>
      <c r="Z74" s="29">
        <v>11000278.27</v>
      </c>
      <c r="AA74" s="30">
        <v>504265.63842794771</v>
      </c>
      <c r="AB74" s="22"/>
      <c r="AC74" s="31"/>
      <c r="AD74" s="24" t="s">
        <v>871</v>
      </c>
      <c r="AE74" s="24" t="s">
        <v>877</v>
      </c>
      <c r="AF74" s="24" t="s">
        <v>878</v>
      </c>
      <c r="AG74" s="24" t="s">
        <v>957</v>
      </c>
      <c r="AH74" s="24" t="s">
        <v>956</v>
      </c>
      <c r="AI74" s="24" t="str">
        <f t="shared" si="1"/>
        <v>Logística</v>
      </c>
    </row>
    <row r="75" spans="1:35" ht="23.45" customHeight="1" x14ac:dyDescent="0.25">
      <c r="A75" s="19">
        <v>71</v>
      </c>
      <c r="B75" s="15" t="s">
        <v>435</v>
      </c>
      <c r="C75" s="18" t="s">
        <v>436</v>
      </c>
      <c r="D75" s="24" t="s">
        <v>437</v>
      </c>
      <c r="E75" s="24" t="s">
        <v>40</v>
      </c>
      <c r="F75" s="25" t="s">
        <v>438</v>
      </c>
      <c r="G75" s="24" t="s">
        <v>42</v>
      </c>
      <c r="H75" s="26" t="s">
        <v>43</v>
      </c>
      <c r="I75" s="20" t="s">
        <v>439</v>
      </c>
      <c r="J75" s="17">
        <v>45972</v>
      </c>
      <c r="K75" s="17">
        <v>45972</v>
      </c>
      <c r="L75" s="17">
        <v>46337</v>
      </c>
      <c r="M75" s="27">
        <v>12</v>
      </c>
      <c r="N75" s="21">
        <v>33360</v>
      </c>
      <c r="O75" s="28">
        <v>282</v>
      </c>
      <c r="P75" s="21">
        <v>33360</v>
      </c>
      <c r="Q75" s="21"/>
      <c r="R75" s="21"/>
      <c r="S75" s="21"/>
      <c r="T75" s="21"/>
      <c r="U75" s="21"/>
      <c r="V75" s="21"/>
      <c r="W75" s="21"/>
      <c r="X75" s="21"/>
      <c r="Y75" s="21">
        <v>33360</v>
      </c>
      <c r="Z75" s="29">
        <v>33360</v>
      </c>
      <c r="AA75" s="30">
        <v>0</v>
      </c>
      <c r="AB75" s="22"/>
      <c r="AC75" s="31"/>
      <c r="AD75" s="24" t="s">
        <v>871</v>
      </c>
      <c r="AE75" s="24" t="s">
        <v>872</v>
      </c>
      <c r="AF75" s="24" t="s">
        <v>891</v>
      </c>
      <c r="AG75" s="24" t="s">
        <v>977</v>
      </c>
      <c r="AH75" s="24" t="s">
        <v>892</v>
      </c>
      <c r="AI75" s="24" t="str">
        <f t="shared" si="1"/>
        <v>Gestão de Pessoas</v>
      </c>
    </row>
    <row r="76" spans="1:35" ht="67.5" x14ac:dyDescent="0.25">
      <c r="A76" s="19">
        <v>72</v>
      </c>
      <c r="B76" s="15" t="s">
        <v>440</v>
      </c>
      <c r="C76" s="18" t="s">
        <v>441</v>
      </c>
      <c r="D76" s="24" t="s">
        <v>442</v>
      </c>
      <c r="E76" s="24" t="s">
        <v>383</v>
      </c>
      <c r="F76" s="25" t="s">
        <v>443</v>
      </c>
      <c r="G76" s="24" t="s">
        <v>42</v>
      </c>
      <c r="H76" s="24" t="s">
        <v>61</v>
      </c>
      <c r="I76" s="20" t="s">
        <v>444</v>
      </c>
      <c r="J76" s="17">
        <v>45427</v>
      </c>
      <c r="K76" s="17">
        <v>45427</v>
      </c>
      <c r="L76" s="17">
        <v>46341</v>
      </c>
      <c r="M76" s="27">
        <v>30</v>
      </c>
      <c r="N76" s="21">
        <v>366041.27</v>
      </c>
      <c r="O76" s="28">
        <v>286</v>
      </c>
      <c r="P76" s="21">
        <v>348038.85</v>
      </c>
      <c r="Q76" s="21">
        <v>18002.419999999998</v>
      </c>
      <c r="R76" s="21"/>
      <c r="S76" s="21"/>
      <c r="T76" s="21"/>
      <c r="U76" s="21"/>
      <c r="V76" s="21"/>
      <c r="W76" s="21"/>
      <c r="X76" s="21"/>
      <c r="Y76" s="21">
        <v>366041.27</v>
      </c>
      <c r="Z76" s="29">
        <v>138084.79</v>
      </c>
      <c r="AA76" s="30">
        <v>11040.885774946923</v>
      </c>
      <c r="AB76" s="22"/>
      <c r="AC76" s="31" t="s">
        <v>894</v>
      </c>
      <c r="AD76" s="24" t="s">
        <v>871</v>
      </c>
      <c r="AE76" s="24" t="s">
        <v>895</v>
      </c>
      <c r="AF76" s="24" t="s">
        <v>925</v>
      </c>
      <c r="AG76" s="24" t="s">
        <v>978</v>
      </c>
      <c r="AH76" s="24" t="s">
        <v>979</v>
      </c>
      <c r="AI76" s="24" t="str">
        <f t="shared" si="1"/>
        <v>TI</v>
      </c>
    </row>
    <row r="77" spans="1:35" ht="45" x14ac:dyDescent="0.25">
      <c r="A77" s="19">
        <v>73</v>
      </c>
      <c r="B77" s="15" t="s">
        <v>445</v>
      </c>
      <c r="C77" s="18" t="s">
        <v>446</v>
      </c>
      <c r="D77" s="24" t="s">
        <v>447</v>
      </c>
      <c r="E77" s="24" t="s">
        <v>281</v>
      </c>
      <c r="F77" s="25" t="s">
        <v>448</v>
      </c>
      <c r="G77" s="24" t="s">
        <v>42</v>
      </c>
      <c r="H77" s="26" t="s">
        <v>61</v>
      </c>
      <c r="I77" s="20" t="s">
        <v>449</v>
      </c>
      <c r="J77" s="17">
        <v>44523</v>
      </c>
      <c r="K77" s="17">
        <v>45619</v>
      </c>
      <c r="L77" s="17">
        <v>46349</v>
      </c>
      <c r="M77" s="27">
        <v>24</v>
      </c>
      <c r="N77" s="21">
        <v>420594.12</v>
      </c>
      <c r="O77" s="28">
        <v>294</v>
      </c>
      <c r="P77" s="21">
        <v>319708</v>
      </c>
      <c r="Q77" s="21">
        <v>18072.71</v>
      </c>
      <c r="R77" s="21">
        <v>169795.56</v>
      </c>
      <c r="S77" s="21">
        <v>34004.400000000001</v>
      </c>
      <c r="T77" s="21">
        <v>420594.12</v>
      </c>
      <c r="U77" s="21"/>
      <c r="V77" s="21"/>
      <c r="W77" s="21"/>
      <c r="X77" s="21"/>
      <c r="Y77" s="21">
        <v>416262.72</v>
      </c>
      <c r="Z77" s="29">
        <v>331081.89</v>
      </c>
      <c r="AA77" s="30">
        <v>6244.6414277522927</v>
      </c>
      <c r="AB77" s="22">
        <v>0.20019999999999999</v>
      </c>
      <c r="AC77" s="31" t="s">
        <v>980</v>
      </c>
      <c r="AD77" s="24" t="s">
        <v>871</v>
      </c>
      <c r="AE77" s="24" t="s">
        <v>895</v>
      </c>
      <c r="AF77" s="24" t="s">
        <v>951</v>
      </c>
      <c r="AG77" s="24" t="s">
        <v>1119</v>
      </c>
      <c r="AH77" s="24" t="s">
        <v>982</v>
      </c>
      <c r="AI77" s="24" t="str">
        <f t="shared" si="1"/>
        <v>TI</v>
      </c>
    </row>
    <row r="78" spans="1:35" ht="23.45" customHeight="1" x14ac:dyDescent="0.25">
      <c r="A78" s="19">
        <v>74</v>
      </c>
      <c r="B78" s="15" t="s">
        <v>450</v>
      </c>
      <c r="C78" s="18" t="s">
        <v>451</v>
      </c>
      <c r="D78" s="24" t="s">
        <v>452</v>
      </c>
      <c r="E78" s="24" t="s">
        <v>40</v>
      </c>
      <c r="F78" s="25" t="s">
        <v>454</v>
      </c>
      <c r="G78" s="24" t="s">
        <v>42</v>
      </c>
      <c r="H78" s="26" t="s">
        <v>43</v>
      </c>
      <c r="I78" s="20" t="s">
        <v>455</v>
      </c>
      <c r="J78" s="17">
        <v>46009</v>
      </c>
      <c r="K78" s="17">
        <v>46009</v>
      </c>
      <c r="L78" s="17">
        <v>46374</v>
      </c>
      <c r="M78" s="27">
        <v>12</v>
      </c>
      <c r="N78" s="21">
        <v>63867.6</v>
      </c>
      <c r="O78" s="28">
        <v>319</v>
      </c>
      <c r="P78" s="21">
        <v>63867.6</v>
      </c>
      <c r="Q78" s="21"/>
      <c r="R78" s="21"/>
      <c r="S78" s="21"/>
      <c r="T78" s="21"/>
      <c r="U78" s="21"/>
      <c r="V78" s="21"/>
      <c r="W78" s="21"/>
      <c r="X78" s="21"/>
      <c r="Y78" s="21">
        <v>63867.6</v>
      </c>
      <c r="Z78" s="29">
        <v>63867.6</v>
      </c>
      <c r="AA78" s="30">
        <v>0</v>
      </c>
      <c r="AB78" s="22"/>
      <c r="AC78" s="31"/>
      <c r="AD78" s="24" t="s">
        <v>871</v>
      </c>
      <c r="AE78" s="24" t="s">
        <v>877</v>
      </c>
      <c r="AF78" s="24" t="s">
        <v>878</v>
      </c>
      <c r="AG78" s="24" t="s">
        <v>983</v>
      </c>
      <c r="AH78" s="24" t="s">
        <v>949</v>
      </c>
      <c r="AI78" s="24" t="str">
        <f t="shared" si="1"/>
        <v>Logística</v>
      </c>
    </row>
    <row r="79" spans="1:35" ht="56.25" x14ac:dyDescent="0.25">
      <c r="A79" s="19">
        <v>75</v>
      </c>
      <c r="B79" s="15" t="s">
        <v>456</v>
      </c>
      <c r="C79" s="18" t="s">
        <v>457</v>
      </c>
      <c r="D79" s="24" t="s">
        <v>458</v>
      </c>
      <c r="E79" s="24" t="s">
        <v>281</v>
      </c>
      <c r="F79" s="25" t="s">
        <v>459</v>
      </c>
      <c r="G79" s="24" t="s">
        <v>42</v>
      </c>
      <c r="H79" s="26" t="s">
        <v>61</v>
      </c>
      <c r="I79" s="20" t="s">
        <v>460</v>
      </c>
      <c r="J79" s="17">
        <v>44552</v>
      </c>
      <c r="K79" s="17">
        <v>46013</v>
      </c>
      <c r="L79" s="17">
        <v>46378</v>
      </c>
      <c r="M79" s="27">
        <v>12</v>
      </c>
      <c r="N79" s="21">
        <v>1035384</v>
      </c>
      <c r="O79" s="28">
        <v>323</v>
      </c>
      <c r="P79" s="21">
        <v>936683</v>
      </c>
      <c r="Q79" s="21">
        <v>0</v>
      </c>
      <c r="R79" s="21">
        <v>67675.350000000006</v>
      </c>
      <c r="S79" s="21">
        <v>1764410.4</v>
      </c>
      <c r="T79" s="21">
        <v>54252.34</v>
      </c>
      <c r="U79" s="21">
        <v>1035384</v>
      </c>
      <c r="V79" s="21"/>
      <c r="W79" s="21"/>
      <c r="X79" s="21"/>
      <c r="Y79" s="21">
        <v>962978.04</v>
      </c>
      <c r="Z79" s="29">
        <v>1035384</v>
      </c>
      <c r="AA79" s="30">
        <v>0</v>
      </c>
      <c r="AB79" s="22">
        <v>-0.10979999999999999</v>
      </c>
      <c r="AC79" s="31" t="s">
        <v>984</v>
      </c>
      <c r="AD79" s="24" t="s">
        <v>871</v>
      </c>
      <c r="AE79" s="24" t="s">
        <v>895</v>
      </c>
      <c r="AF79" s="24" t="s">
        <v>896</v>
      </c>
      <c r="AG79" s="24" t="s">
        <v>985</v>
      </c>
      <c r="AH79" s="24" t="s">
        <v>986</v>
      </c>
      <c r="AI79" s="24" t="str">
        <f t="shared" si="1"/>
        <v>TI</v>
      </c>
    </row>
    <row r="80" spans="1:35" ht="78.75" x14ac:dyDescent="0.25">
      <c r="A80" s="19">
        <v>76</v>
      </c>
      <c r="B80" s="15" t="s">
        <v>461</v>
      </c>
      <c r="C80" s="18" t="s">
        <v>462</v>
      </c>
      <c r="D80" s="24" t="s">
        <v>463</v>
      </c>
      <c r="E80" s="24" t="s">
        <v>453</v>
      </c>
      <c r="F80" s="25" t="s">
        <v>464</v>
      </c>
      <c r="G80" s="24" t="s">
        <v>42</v>
      </c>
      <c r="H80" s="24" t="s">
        <v>61</v>
      </c>
      <c r="I80" s="20" t="s">
        <v>465</v>
      </c>
      <c r="J80" s="17">
        <v>45469</v>
      </c>
      <c r="K80" s="17">
        <v>45469</v>
      </c>
      <c r="L80" s="17">
        <v>46382</v>
      </c>
      <c r="M80" s="27">
        <v>30</v>
      </c>
      <c r="N80" s="21">
        <v>219686.47</v>
      </c>
      <c r="O80" s="28">
        <v>327</v>
      </c>
      <c r="P80" s="21">
        <v>219686.47</v>
      </c>
      <c r="Q80" s="21"/>
      <c r="R80" s="21"/>
      <c r="S80" s="21"/>
      <c r="T80" s="21"/>
      <c r="U80" s="21"/>
      <c r="V80" s="21"/>
      <c r="W80" s="21"/>
      <c r="X80" s="21"/>
      <c r="Y80" s="21">
        <v>219686.47</v>
      </c>
      <c r="Z80" s="29">
        <v>162274.06</v>
      </c>
      <c r="AA80" s="30">
        <v>2980.0241254266216</v>
      </c>
      <c r="AB80" s="22"/>
      <c r="AC80" s="31"/>
      <c r="AD80" s="24" t="s">
        <v>871</v>
      </c>
      <c r="AE80" s="24" t="s">
        <v>877</v>
      </c>
      <c r="AF80" s="24" t="s">
        <v>878</v>
      </c>
      <c r="AG80" s="24" t="s">
        <v>879</v>
      </c>
      <c r="AH80" s="24" t="s">
        <v>880</v>
      </c>
      <c r="AI80" s="24" t="str">
        <f t="shared" si="1"/>
        <v>Logística</v>
      </c>
    </row>
    <row r="81" spans="1:35" ht="33.75" x14ac:dyDescent="0.25">
      <c r="A81" s="19">
        <v>77</v>
      </c>
      <c r="B81" s="15" t="s">
        <v>231</v>
      </c>
      <c r="C81" s="18" t="s">
        <v>232</v>
      </c>
      <c r="D81" s="24" t="s">
        <v>466</v>
      </c>
      <c r="E81" s="24" t="s">
        <v>467</v>
      </c>
      <c r="F81" s="25" t="s">
        <v>468</v>
      </c>
      <c r="G81" s="24" t="s">
        <v>42</v>
      </c>
      <c r="H81" s="26" t="s">
        <v>43</v>
      </c>
      <c r="I81" s="20" t="s">
        <v>469</v>
      </c>
      <c r="J81" s="17">
        <v>45658</v>
      </c>
      <c r="K81" s="17">
        <v>45658</v>
      </c>
      <c r="L81" s="17">
        <v>46388</v>
      </c>
      <c r="M81" s="27">
        <v>24</v>
      </c>
      <c r="N81" s="21">
        <v>36900000</v>
      </c>
      <c r="O81" s="28">
        <v>333</v>
      </c>
      <c r="P81" s="21">
        <v>36900000</v>
      </c>
      <c r="Q81" s="21"/>
      <c r="R81" s="21"/>
      <c r="S81" s="21"/>
      <c r="T81" s="21"/>
      <c r="U81" s="21"/>
      <c r="V81" s="21"/>
      <c r="W81" s="21"/>
      <c r="X81" s="21"/>
      <c r="Y81" s="21">
        <v>36900000</v>
      </c>
      <c r="Z81" s="29">
        <v>20368627.989999998</v>
      </c>
      <c r="AA81" s="30">
        <v>1266572.3727225023</v>
      </c>
      <c r="AB81" s="22"/>
      <c r="AC81" s="31"/>
      <c r="AD81" s="24" t="s">
        <v>859</v>
      </c>
      <c r="AE81" s="24" t="s">
        <v>860</v>
      </c>
      <c r="AF81" s="24" t="s">
        <v>861</v>
      </c>
      <c r="AG81" s="24" t="s">
        <v>987</v>
      </c>
      <c r="AH81" s="24" t="s">
        <v>863</v>
      </c>
      <c r="AI81" s="24" t="str">
        <f t="shared" si="1"/>
        <v>Comunicação</v>
      </c>
    </row>
    <row r="82" spans="1:35" ht="23.45" customHeight="1" x14ac:dyDescent="0.25">
      <c r="A82" s="19">
        <v>78</v>
      </c>
      <c r="B82" s="15" t="s">
        <v>470</v>
      </c>
      <c r="C82" s="18" t="s">
        <v>471</v>
      </c>
      <c r="D82" s="24" t="s">
        <v>472</v>
      </c>
      <c r="E82" s="24" t="s">
        <v>473</v>
      </c>
      <c r="F82" s="25" t="s">
        <v>474</v>
      </c>
      <c r="G82" s="24" t="s">
        <v>42</v>
      </c>
      <c r="H82" s="26" t="s">
        <v>43</v>
      </c>
      <c r="I82" s="20" t="s">
        <v>475</v>
      </c>
      <c r="J82" s="17">
        <v>46027</v>
      </c>
      <c r="K82" s="17">
        <v>46027</v>
      </c>
      <c r="L82" s="17">
        <v>46392</v>
      </c>
      <c r="M82" s="27">
        <v>12</v>
      </c>
      <c r="N82" s="21">
        <v>214279.15</v>
      </c>
      <c r="O82" s="28">
        <v>337</v>
      </c>
      <c r="P82" s="21">
        <v>214279.15</v>
      </c>
      <c r="Q82" s="21"/>
      <c r="R82" s="21"/>
      <c r="S82" s="21"/>
      <c r="T82" s="21"/>
      <c r="U82" s="21"/>
      <c r="V82" s="21"/>
      <c r="W82" s="21"/>
      <c r="X82" s="21"/>
      <c r="Y82" s="21">
        <v>214279.15</v>
      </c>
      <c r="Z82" s="29">
        <v>214279.15</v>
      </c>
      <c r="AA82" s="30">
        <v>0</v>
      </c>
      <c r="AB82" s="22"/>
      <c r="AC82" s="31"/>
      <c r="AD82" s="24" t="s">
        <v>871</v>
      </c>
      <c r="AE82" s="24" t="s">
        <v>877</v>
      </c>
      <c r="AF82" s="24" t="s">
        <v>878</v>
      </c>
      <c r="AG82" s="24" t="s">
        <v>879</v>
      </c>
      <c r="AH82" s="24" t="s">
        <v>919</v>
      </c>
      <c r="AI82" s="24" t="str">
        <f t="shared" si="1"/>
        <v>Logística</v>
      </c>
    </row>
    <row r="83" spans="1:35" ht="23.45" customHeight="1" x14ac:dyDescent="0.25">
      <c r="A83" s="19">
        <v>79</v>
      </c>
      <c r="B83" s="15" t="s">
        <v>476</v>
      </c>
      <c r="C83" s="19" t="s">
        <v>477</v>
      </c>
      <c r="D83" s="24" t="s">
        <v>478</v>
      </c>
      <c r="E83" s="24" t="s">
        <v>479</v>
      </c>
      <c r="F83" s="25" t="s">
        <v>480</v>
      </c>
      <c r="G83" s="24" t="s">
        <v>42</v>
      </c>
      <c r="H83" s="24" t="s">
        <v>61</v>
      </c>
      <c r="I83" s="20" t="s">
        <v>481</v>
      </c>
      <c r="J83" s="17">
        <v>44578</v>
      </c>
      <c r="K83" s="17">
        <v>45674</v>
      </c>
      <c r="L83" s="17">
        <v>46404</v>
      </c>
      <c r="M83" s="27">
        <v>24</v>
      </c>
      <c r="N83" s="21">
        <v>26010.71</v>
      </c>
      <c r="O83" s="28">
        <v>349</v>
      </c>
      <c r="P83" s="21">
        <v>30650</v>
      </c>
      <c r="Q83" s="21">
        <v>26010.71</v>
      </c>
      <c r="R83" s="21"/>
      <c r="S83" s="21"/>
      <c r="T83" s="21"/>
      <c r="U83" s="21"/>
      <c r="V83" s="21"/>
      <c r="W83" s="21"/>
      <c r="X83" s="21"/>
      <c r="Y83" s="21">
        <v>23886.720000000001</v>
      </c>
      <c r="Z83" s="29">
        <v>14710.28</v>
      </c>
      <c r="AA83" s="30">
        <v>902.15593832020988</v>
      </c>
      <c r="AB83" s="22"/>
      <c r="AC83" s="31" t="s">
        <v>988</v>
      </c>
      <c r="AD83" s="24" t="s">
        <v>871</v>
      </c>
      <c r="AE83" s="24" t="s">
        <v>877</v>
      </c>
      <c r="AF83" s="24" t="s">
        <v>878</v>
      </c>
      <c r="AG83" s="24" t="s">
        <v>989</v>
      </c>
      <c r="AH83" s="24" t="s">
        <v>950</v>
      </c>
      <c r="AI83" s="24" t="str">
        <f t="shared" si="1"/>
        <v>Logística</v>
      </c>
    </row>
    <row r="84" spans="1:35" ht="67.5" x14ac:dyDescent="0.25">
      <c r="A84" s="19">
        <v>80</v>
      </c>
      <c r="B84" s="15" t="s">
        <v>482</v>
      </c>
      <c r="C84" s="18" t="s">
        <v>483</v>
      </c>
      <c r="D84" s="24" t="s">
        <v>484</v>
      </c>
      <c r="E84" s="24" t="s">
        <v>485</v>
      </c>
      <c r="F84" s="25" t="s">
        <v>486</v>
      </c>
      <c r="G84" s="24" t="s">
        <v>42</v>
      </c>
      <c r="H84" s="24" t="s">
        <v>61</v>
      </c>
      <c r="I84" s="20" t="s">
        <v>487</v>
      </c>
      <c r="J84" s="17">
        <v>44594</v>
      </c>
      <c r="K84" s="17">
        <v>44594</v>
      </c>
      <c r="L84" s="17">
        <v>46419</v>
      </c>
      <c r="M84" s="27">
        <v>60</v>
      </c>
      <c r="N84" s="21">
        <v>1535537.26</v>
      </c>
      <c r="O84" s="28">
        <v>364</v>
      </c>
      <c r="P84" s="21">
        <v>1326740</v>
      </c>
      <c r="Q84" s="21">
        <v>118199.29</v>
      </c>
      <c r="R84" s="21">
        <v>90597.97</v>
      </c>
      <c r="S84" s="21"/>
      <c r="T84" s="21"/>
      <c r="U84" s="21"/>
      <c r="V84" s="21"/>
      <c r="W84" s="21"/>
      <c r="X84" s="21"/>
      <c r="Y84" s="21">
        <v>1535537.26</v>
      </c>
      <c r="Z84" s="29">
        <v>1272456.81</v>
      </c>
      <c r="AA84" s="30">
        <v>5477.0912759525436</v>
      </c>
      <c r="AB84" s="22"/>
      <c r="AC84" s="31" t="s">
        <v>928</v>
      </c>
      <c r="AD84" s="24" t="s">
        <v>871</v>
      </c>
      <c r="AE84" s="24" t="s">
        <v>895</v>
      </c>
      <c r="AF84" s="24" t="s">
        <v>925</v>
      </c>
      <c r="AG84" s="24" t="s">
        <v>990</v>
      </c>
      <c r="AH84" s="24" t="s">
        <v>991</v>
      </c>
      <c r="AI84" s="24" t="str">
        <f t="shared" si="1"/>
        <v>TI</v>
      </c>
    </row>
    <row r="85" spans="1:35" ht="23.45" customHeight="1" x14ac:dyDescent="0.25">
      <c r="A85" s="19">
        <v>81</v>
      </c>
      <c r="B85" s="15" t="s">
        <v>1097</v>
      </c>
      <c r="C85" s="18" t="s">
        <v>1098</v>
      </c>
      <c r="D85" s="24" t="s">
        <v>1099</v>
      </c>
      <c r="E85" s="24" t="s">
        <v>1100</v>
      </c>
      <c r="F85" s="25" t="s">
        <v>1101</v>
      </c>
      <c r="G85" s="24" t="s">
        <v>42</v>
      </c>
      <c r="H85" s="24" t="s">
        <v>61</v>
      </c>
      <c r="I85" s="20" t="s">
        <v>1102</v>
      </c>
      <c r="J85" s="17">
        <v>46066</v>
      </c>
      <c r="K85" s="17">
        <v>46066</v>
      </c>
      <c r="L85" s="17">
        <v>46431</v>
      </c>
      <c r="M85" s="27">
        <v>12</v>
      </c>
      <c r="N85" s="21">
        <v>12437.16</v>
      </c>
      <c r="O85" s="28">
        <v>376</v>
      </c>
      <c r="P85" s="21">
        <v>12437.16</v>
      </c>
      <c r="Q85" s="21"/>
      <c r="R85" s="21"/>
      <c r="S85" s="21"/>
      <c r="T85" s="21"/>
      <c r="U85" s="21"/>
      <c r="V85" s="21"/>
      <c r="W85" s="21"/>
      <c r="X85" s="21"/>
      <c r="Y85" s="21">
        <v>12437.16</v>
      </c>
      <c r="Z85" s="21">
        <v>12437.16</v>
      </c>
      <c r="AA85" s="30">
        <v>0</v>
      </c>
      <c r="AB85" s="22"/>
      <c r="AC85" s="31"/>
      <c r="AD85" s="24" t="s">
        <v>871</v>
      </c>
      <c r="AE85" s="24" t="s">
        <v>877</v>
      </c>
      <c r="AF85" s="24" t="s">
        <v>878</v>
      </c>
      <c r="AG85" s="24" t="s">
        <v>879</v>
      </c>
      <c r="AH85" s="24" t="s">
        <v>1120</v>
      </c>
      <c r="AI85" s="24" t="str">
        <f t="shared" si="1"/>
        <v>Logística</v>
      </c>
    </row>
    <row r="86" spans="1:35" ht="45" x14ac:dyDescent="0.25">
      <c r="A86" s="19">
        <v>82</v>
      </c>
      <c r="B86" s="15" t="s">
        <v>488</v>
      </c>
      <c r="C86" s="18" t="s">
        <v>489</v>
      </c>
      <c r="D86" s="24" t="s">
        <v>490</v>
      </c>
      <c r="E86" s="24" t="s">
        <v>491</v>
      </c>
      <c r="F86" s="25" t="s">
        <v>492</v>
      </c>
      <c r="G86" s="24" t="s">
        <v>42</v>
      </c>
      <c r="H86" s="24" t="s">
        <v>43</v>
      </c>
      <c r="I86" s="20" t="s">
        <v>493</v>
      </c>
      <c r="J86" s="17">
        <v>44607</v>
      </c>
      <c r="K86" s="17">
        <v>45703</v>
      </c>
      <c r="L86" s="17">
        <v>46433</v>
      </c>
      <c r="M86" s="27">
        <v>24</v>
      </c>
      <c r="N86" s="21">
        <v>208000</v>
      </c>
      <c r="O86" s="28">
        <v>378</v>
      </c>
      <c r="P86" s="21">
        <v>123400</v>
      </c>
      <c r="Q86" s="21">
        <v>240000</v>
      </c>
      <c r="R86" s="21">
        <v>208000</v>
      </c>
      <c r="S86" s="21"/>
      <c r="T86" s="21"/>
      <c r="U86" s="21"/>
      <c r="V86" s="21"/>
      <c r="W86" s="21"/>
      <c r="X86" s="21"/>
      <c r="Y86" s="21">
        <v>208000</v>
      </c>
      <c r="Z86" s="29">
        <v>0</v>
      </c>
      <c r="AA86" s="30">
        <v>17973.484848484848</v>
      </c>
      <c r="AB86" s="22">
        <v>0</v>
      </c>
      <c r="AC86" s="31" t="s">
        <v>992</v>
      </c>
      <c r="AD86" s="24" t="s">
        <v>859</v>
      </c>
      <c r="AE86" s="24" t="s">
        <v>993</v>
      </c>
      <c r="AF86" s="24" t="s">
        <v>789</v>
      </c>
      <c r="AG86" s="19" t="s">
        <v>994</v>
      </c>
      <c r="AH86" s="19" t="s">
        <v>995</v>
      </c>
      <c r="AI86" s="24" t="str">
        <f t="shared" si="1"/>
        <v>Outros</v>
      </c>
    </row>
    <row r="87" spans="1:35" ht="23.45" customHeight="1" x14ac:dyDescent="0.25">
      <c r="A87" s="19">
        <v>83</v>
      </c>
      <c r="B87" s="15" t="s">
        <v>494</v>
      </c>
      <c r="C87" s="18" t="s">
        <v>495</v>
      </c>
      <c r="D87" s="24" t="s">
        <v>496</v>
      </c>
      <c r="E87" s="24" t="s">
        <v>497</v>
      </c>
      <c r="F87" s="25" t="s">
        <v>498</v>
      </c>
      <c r="G87" s="24" t="s">
        <v>42</v>
      </c>
      <c r="H87" s="24" t="s">
        <v>61</v>
      </c>
      <c r="I87" s="20" t="s">
        <v>499</v>
      </c>
      <c r="J87" s="17">
        <v>45889</v>
      </c>
      <c r="K87" s="17">
        <v>45889</v>
      </c>
      <c r="L87" s="17">
        <v>46438</v>
      </c>
      <c r="M87" s="27">
        <v>18</v>
      </c>
      <c r="N87" s="21">
        <v>321722.07</v>
      </c>
      <c r="O87" s="28">
        <v>383</v>
      </c>
      <c r="P87" s="21">
        <v>321722.07</v>
      </c>
      <c r="Q87" s="21"/>
      <c r="R87" s="21"/>
      <c r="S87" s="21"/>
      <c r="T87" s="21"/>
      <c r="U87" s="21"/>
      <c r="V87" s="21"/>
      <c r="W87" s="21"/>
      <c r="X87" s="21"/>
      <c r="Y87" s="21">
        <v>321722.07</v>
      </c>
      <c r="Z87" s="30">
        <v>189755.35</v>
      </c>
      <c r="AA87" s="30">
        <v>24180.648995983938</v>
      </c>
      <c r="AB87" s="22"/>
      <c r="AC87" s="31"/>
      <c r="AD87" s="24" t="s">
        <v>871</v>
      </c>
      <c r="AE87" s="24" t="s">
        <v>877</v>
      </c>
      <c r="AF87" s="24" t="s">
        <v>878</v>
      </c>
      <c r="AG87" s="24" t="s">
        <v>949</v>
      </c>
      <c r="AH87" s="24" t="s">
        <v>950</v>
      </c>
      <c r="AI87" s="24" t="str">
        <f t="shared" si="1"/>
        <v>Logística</v>
      </c>
    </row>
    <row r="88" spans="1:35" ht="45" x14ac:dyDescent="0.25">
      <c r="A88" s="19">
        <v>84</v>
      </c>
      <c r="B88" s="15" t="s">
        <v>500</v>
      </c>
      <c r="C88" s="19" t="s">
        <v>307</v>
      </c>
      <c r="D88" s="24" t="s">
        <v>501</v>
      </c>
      <c r="E88" s="24" t="s">
        <v>502</v>
      </c>
      <c r="F88" s="25" t="s">
        <v>503</v>
      </c>
      <c r="G88" s="24" t="s">
        <v>42</v>
      </c>
      <c r="H88" s="24" t="s">
        <v>43</v>
      </c>
      <c r="I88" s="20" t="s">
        <v>504</v>
      </c>
      <c r="J88" s="17">
        <v>45160</v>
      </c>
      <c r="K88" s="17">
        <v>45160</v>
      </c>
      <c r="L88" s="17">
        <v>46440</v>
      </c>
      <c r="M88" s="27">
        <v>42</v>
      </c>
      <c r="N88" s="32">
        <v>360000</v>
      </c>
      <c r="O88" s="28">
        <v>385</v>
      </c>
      <c r="P88" s="32">
        <v>360000</v>
      </c>
      <c r="Q88" s="33"/>
      <c r="R88" s="33"/>
      <c r="S88" s="33"/>
      <c r="T88" s="33"/>
      <c r="U88" s="33"/>
      <c r="V88" s="33"/>
      <c r="W88" s="33"/>
      <c r="X88" s="33"/>
      <c r="Y88" s="32">
        <v>360000</v>
      </c>
      <c r="Z88" s="29">
        <v>100600</v>
      </c>
      <c r="AA88" s="30">
        <v>8815.735567970205</v>
      </c>
      <c r="AB88" s="33"/>
      <c r="AC88" s="31"/>
      <c r="AD88" s="24" t="s">
        <v>904</v>
      </c>
      <c r="AE88" s="24" t="s">
        <v>931</v>
      </c>
      <c r="AF88" s="24" t="s">
        <v>996</v>
      </c>
      <c r="AG88" s="24" t="s">
        <v>997</v>
      </c>
      <c r="AH88" s="24" t="s">
        <v>998</v>
      </c>
      <c r="AI88" s="24" t="str">
        <f t="shared" si="1"/>
        <v>Financeiro</v>
      </c>
    </row>
    <row r="89" spans="1:35" ht="23.45" customHeight="1" x14ac:dyDescent="0.25">
      <c r="A89" s="19">
        <v>85</v>
      </c>
      <c r="B89" s="15" t="s">
        <v>505</v>
      </c>
      <c r="C89" s="19" t="s">
        <v>506</v>
      </c>
      <c r="D89" s="24" t="s">
        <v>507</v>
      </c>
      <c r="E89" s="24" t="s">
        <v>508</v>
      </c>
      <c r="F89" s="25" t="s">
        <v>509</v>
      </c>
      <c r="G89" s="24" t="s">
        <v>42</v>
      </c>
      <c r="H89" s="24" t="s">
        <v>43</v>
      </c>
      <c r="I89" s="20" t="s">
        <v>510</v>
      </c>
      <c r="J89" s="17">
        <v>45541</v>
      </c>
      <c r="K89" s="17">
        <v>45541</v>
      </c>
      <c r="L89" s="17">
        <v>46452</v>
      </c>
      <c r="M89" s="27">
        <v>30</v>
      </c>
      <c r="N89" s="21">
        <v>226350</v>
      </c>
      <c r="O89" s="28">
        <v>397</v>
      </c>
      <c r="P89" s="21">
        <v>226350</v>
      </c>
      <c r="Q89" s="21"/>
      <c r="R89" s="21"/>
      <c r="S89" s="21"/>
      <c r="T89" s="21"/>
      <c r="U89" s="21"/>
      <c r="V89" s="21"/>
      <c r="W89" s="21"/>
      <c r="X89" s="21"/>
      <c r="Y89" s="21">
        <v>226350</v>
      </c>
      <c r="Z89" s="29">
        <v>187430</v>
      </c>
      <c r="AA89" s="30">
        <v>2303.1452658884564</v>
      </c>
      <c r="AB89" s="22"/>
      <c r="AC89" s="31"/>
      <c r="AD89" s="24" t="s">
        <v>871</v>
      </c>
      <c r="AE89" s="24" t="s">
        <v>877</v>
      </c>
      <c r="AF89" s="24" t="s">
        <v>878</v>
      </c>
      <c r="AG89" s="24" t="s">
        <v>950</v>
      </c>
      <c r="AH89" s="24" t="s">
        <v>949</v>
      </c>
      <c r="AI89" s="24" t="str">
        <f t="shared" si="1"/>
        <v>Logística</v>
      </c>
    </row>
    <row r="90" spans="1:35" ht="23.45" customHeight="1" x14ac:dyDescent="0.25">
      <c r="A90" s="19">
        <v>86</v>
      </c>
      <c r="B90" s="15" t="s">
        <v>511</v>
      </c>
      <c r="C90" s="19" t="s">
        <v>512</v>
      </c>
      <c r="D90" s="24" t="s">
        <v>513</v>
      </c>
      <c r="E90" s="24" t="s">
        <v>514</v>
      </c>
      <c r="F90" s="25" t="s">
        <v>515</v>
      </c>
      <c r="G90" s="24" t="s">
        <v>42</v>
      </c>
      <c r="H90" s="24" t="s">
        <v>61</v>
      </c>
      <c r="I90" s="20" t="s">
        <v>516</v>
      </c>
      <c r="J90" s="17">
        <v>44630</v>
      </c>
      <c r="K90" s="17">
        <v>45545</v>
      </c>
      <c r="L90" s="17">
        <v>46456</v>
      </c>
      <c r="M90" s="27">
        <v>30</v>
      </c>
      <c r="N90" s="21">
        <v>46278.3</v>
      </c>
      <c r="O90" s="28">
        <v>401</v>
      </c>
      <c r="P90" s="21">
        <v>41940</v>
      </c>
      <c r="Q90" s="21">
        <v>46278.3</v>
      </c>
      <c r="R90" s="21">
        <v>0</v>
      </c>
      <c r="S90" s="21"/>
      <c r="T90" s="21"/>
      <c r="U90" s="21"/>
      <c r="V90" s="21"/>
      <c r="W90" s="21"/>
      <c r="X90" s="21"/>
      <c r="Y90" s="21">
        <v>46278.3</v>
      </c>
      <c r="Z90" s="29">
        <v>41650.47</v>
      </c>
      <c r="AA90" s="30">
        <v>276.00620098039229</v>
      </c>
      <c r="AB90" s="22">
        <v>0</v>
      </c>
      <c r="AC90" s="31" t="s">
        <v>999</v>
      </c>
      <c r="AD90" s="24" t="s">
        <v>854</v>
      </c>
      <c r="AE90" s="24" t="s">
        <v>855</v>
      </c>
      <c r="AF90" s="24" t="s">
        <v>856</v>
      </c>
      <c r="AG90" s="24" t="s">
        <v>882</v>
      </c>
      <c r="AH90" s="24" t="s">
        <v>857</v>
      </c>
      <c r="AI90" s="24" t="str">
        <f t="shared" si="1"/>
        <v>Regionais</v>
      </c>
    </row>
    <row r="91" spans="1:35" ht="23.45" customHeight="1" x14ac:dyDescent="0.25">
      <c r="A91" s="19">
        <v>87</v>
      </c>
      <c r="B91" s="15" t="s">
        <v>517</v>
      </c>
      <c r="C91" s="18" t="s">
        <v>518</v>
      </c>
      <c r="D91" s="24" t="s">
        <v>519</v>
      </c>
      <c r="E91" s="24" t="s">
        <v>520</v>
      </c>
      <c r="F91" s="25" t="s">
        <v>521</v>
      </c>
      <c r="G91" s="24" t="s">
        <v>42</v>
      </c>
      <c r="H91" s="24" t="s">
        <v>43</v>
      </c>
      <c r="I91" s="20" t="s">
        <v>522</v>
      </c>
      <c r="J91" s="17">
        <v>45554</v>
      </c>
      <c r="K91" s="17">
        <v>45554</v>
      </c>
      <c r="L91" s="17">
        <v>46465</v>
      </c>
      <c r="M91" s="27">
        <v>30</v>
      </c>
      <c r="N91" s="21">
        <v>1593000.75</v>
      </c>
      <c r="O91" s="28">
        <v>410</v>
      </c>
      <c r="P91" s="21">
        <v>1593000.75</v>
      </c>
      <c r="Q91" s="21"/>
      <c r="R91" s="21"/>
      <c r="S91" s="21"/>
      <c r="T91" s="21"/>
      <c r="U91" s="21"/>
      <c r="V91" s="21"/>
      <c r="W91" s="21"/>
      <c r="X91" s="21"/>
      <c r="Y91" s="21">
        <v>1593000.75</v>
      </c>
      <c r="Z91" s="29">
        <v>1478600.47</v>
      </c>
      <c r="AA91" s="30">
        <v>6945.4594477711262</v>
      </c>
      <c r="AB91" s="22"/>
      <c r="AC91" s="31"/>
      <c r="AD91" s="24" t="s">
        <v>859</v>
      </c>
      <c r="AE91" s="24" t="s">
        <v>860</v>
      </c>
      <c r="AF91" s="24" t="s">
        <v>861</v>
      </c>
      <c r="AG91" s="24" t="s">
        <v>1000</v>
      </c>
      <c r="AH91" s="24" t="s">
        <v>987</v>
      </c>
      <c r="AI91" s="24" t="str">
        <f t="shared" si="1"/>
        <v>Comunicação</v>
      </c>
    </row>
    <row r="92" spans="1:35" ht="33.75" x14ac:dyDescent="0.25">
      <c r="A92" s="19">
        <v>88</v>
      </c>
      <c r="B92" s="15" t="s">
        <v>523</v>
      </c>
      <c r="C92" s="18" t="s">
        <v>524</v>
      </c>
      <c r="D92" s="24" t="s">
        <v>525</v>
      </c>
      <c r="E92" s="24" t="s">
        <v>526</v>
      </c>
      <c r="F92" s="25" t="s">
        <v>527</v>
      </c>
      <c r="G92" s="24" t="s">
        <v>528</v>
      </c>
      <c r="H92" s="24" t="s">
        <v>61</v>
      </c>
      <c r="I92" s="20" t="s">
        <v>529</v>
      </c>
      <c r="J92" s="17">
        <v>44642</v>
      </c>
      <c r="K92" s="17">
        <v>44642</v>
      </c>
      <c r="L92" s="17">
        <v>46467</v>
      </c>
      <c r="M92" s="27">
        <v>60</v>
      </c>
      <c r="N92" s="21">
        <v>199886.88</v>
      </c>
      <c r="O92" s="28">
        <v>412</v>
      </c>
      <c r="P92" s="21">
        <v>199620</v>
      </c>
      <c r="Q92" s="21">
        <v>266.88</v>
      </c>
      <c r="R92" s="21">
        <v>0</v>
      </c>
      <c r="S92" s="21"/>
      <c r="T92" s="21"/>
      <c r="U92" s="21"/>
      <c r="V92" s="21"/>
      <c r="W92" s="21"/>
      <c r="X92" s="21"/>
      <c r="Y92" s="21">
        <v>199886.88</v>
      </c>
      <c r="Z92" s="29">
        <v>46449.02</v>
      </c>
      <c r="AA92" s="30">
        <v>3302.9499233309748</v>
      </c>
      <c r="AB92" s="22"/>
      <c r="AC92" s="31" t="s">
        <v>1001</v>
      </c>
      <c r="AD92" s="24" t="s">
        <v>854</v>
      </c>
      <c r="AE92" s="24" t="s">
        <v>855</v>
      </c>
      <c r="AF92" s="24" t="s">
        <v>1002</v>
      </c>
      <c r="AG92" s="24" t="s">
        <v>1003</v>
      </c>
      <c r="AH92" s="24" t="s">
        <v>1004</v>
      </c>
      <c r="AI92" s="24" t="str">
        <f t="shared" si="1"/>
        <v>Regionais</v>
      </c>
    </row>
    <row r="93" spans="1:35" ht="45" x14ac:dyDescent="0.25">
      <c r="A93" s="19">
        <v>89</v>
      </c>
      <c r="B93" s="15" t="s">
        <v>530</v>
      </c>
      <c r="C93" s="19" t="s">
        <v>531</v>
      </c>
      <c r="D93" s="24" t="s">
        <v>532</v>
      </c>
      <c r="E93" s="24" t="s">
        <v>533</v>
      </c>
      <c r="F93" s="25" t="s">
        <v>534</v>
      </c>
      <c r="G93" s="24" t="s">
        <v>42</v>
      </c>
      <c r="H93" s="24" t="s">
        <v>61</v>
      </c>
      <c r="I93" s="20" t="s">
        <v>535</v>
      </c>
      <c r="J93" s="17">
        <v>44642</v>
      </c>
      <c r="K93" s="17">
        <v>45738</v>
      </c>
      <c r="L93" s="17">
        <v>46468</v>
      </c>
      <c r="M93" s="27">
        <v>24</v>
      </c>
      <c r="N93" s="21">
        <v>222543.51</v>
      </c>
      <c r="O93" s="28">
        <v>413</v>
      </c>
      <c r="P93" s="21">
        <v>287767.44</v>
      </c>
      <c r="Q93" s="21">
        <v>12339.3</v>
      </c>
      <c r="R93" s="21">
        <v>5321.88</v>
      </c>
      <c r="S93" s="21">
        <v>222543.51</v>
      </c>
      <c r="T93" s="21"/>
      <c r="U93" s="21"/>
      <c r="V93" s="21"/>
      <c r="W93" s="21"/>
      <c r="X93" s="21"/>
      <c r="Y93" s="21">
        <v>221737.68</v>
      </c>
      <c r="Z93" s="29">
        <v>130152.81</v>
      </c>
      <c r="AA93" s="30">
        <v>8865.0382492113586</v>
      </c>
      <c r="AB93" s="22"/>
      <c r="AC93" s="31" t="s">
        <v>1005</v>
      </c>
      <c r="AD93" s="24" t="s">
        <v>871</v>
      </c>
      <c r="AE93" s="24" t="s">
        <v>877</v>
      </c>
      <c r="AF93" s="24" t="s">
        <v>878</v>
      </c>
      <c r="AG93" s="24" t="s">
        <v>950</v>
      </c>
      <c r="AH93" s="24" t="s">
        <v>989</v>
      </c>
      <c r="AI93" s="24" t="str">
        <f t="shared" si="1"/>
        <v>Logística</v>
      </c>
    </row>
    <row r="94" spans="1:35" ht="23.45" customHeight="1" x14ac:dyDescent="0.25">
      <c r="A94" s="19">
        <v>90</v>
      </c>
      <c r="B94" s="15" t="s">
        <v>536</v>
      </c>
      <c r="C94" s="19" t="s">
        <v>537</v>
      </c>
      <c r="D94" s="24" t="s">
        <v>538</v>
      </c>
      <c r="E94" s="24" t="s">
        <v>539</v>
      </c>
      <c r="F94" s="25" t="s">
        <v>540</v>
      </c>
      <c r="G94" s="24" t="s">
        <v>541</v>
      </c>
      <c r="H94" s="26" t="s">
        <v>43</v>
      </c>
      <c r="I94" s="20" t="s">
        <v>542</v>
      </c>
      <c r="J94" s="17">
        <v>44652</v>
      </c>
      <c r="K94" s="17">
        <v>45748</v>
      </c>
      <c r="L94" s="17">
        <v>46478</v>
      </c>
      <c r="M94" s="27">
        <v>24</v>
      </c>
      <c r="N94" s="21">
        <v>0</v>
      </c>
      <c r="O94" s="28">
        <v>423</v>
      </c>
      <c r="P94" s="21">
        <v>0</v>
      </c>
      <c r="Q94" s="21">
        <v>0</v>
      </c>
      <c r="R94" s="21"/>
      <c r="S94" s="21"/>
      <c r="T94" s="21"/>
      <c r="U94" s="21"/>
      <c r="V94" s="21"/>
      <c r="W94" s="21"/>
      <c r="X94" s="21"/>
      <c r="Y94" s="21">
        <v>0</v>
      </c>
      <c r="Z94" s="29">
        <v>0</v>
      </c>
      <c r="AA94" s="30">
        <v>0</v>
      </c>
      <c r="AB94" s="22"/>
      <c r="AC94" s="31" t="s">
        <v>1006</v>
      </c>
      <c r="AD94" s="24" t="s">
        <v>871</v>
      </c>
      <c r="AE94" s="24" t="s">
        <v>877</v>
      </c>
      <c r="AF94" s="24" t="s">
        <v>878</v>
      </c>
      <c r="AG94" s="24" t="s">
        <v>1007</v>
      </c>
      <c r="AH94" s="24" t="s">
        <v>1008</v>
      </c>
      <c r="AI94" s="24" t="str">
        <f t="shared" si="1"/>
        <v>Logística</v>
      </c>
    </row>
    <row r="95" spans="1:35" ht="23.45" customHeight="1" x14ac:dyDescent="0.25">
      <c r="A95" s="19">
        <v>91</v>
      </c>
      <c r="B95" s="15" t="s">
        <v>543</v>
      </c>
      <c r="C95" s="19" t="s">
        <v>544</v>
      </c>
      <c r="D95" s="24" t="s">
        <v>545</v>
      </c>
      <c r="E95" s="24" t="s">
        <v>533</v>
      </c>
      <c r="F95" s="25" t="s">
        <v>546</v>
      </c>
      <c r="G95" s="24" t="s">
        <v>42</v>
      </c>
      <c r="H95" s="24" t="s">
        <v>61</v>
      </c>
      <c r="I95" s="20" t="s">
        <v>547</v>
      </c>
      <c r="J95" s="17">
        <v>44652</v>
      </c>
      <c r="K95" s="17">
        <v>45748</v>
      </c>
      <c r="L95" s="17">
        <v>46478</v>
      </c>
      <c r="M95" s="27">
        <v>24</v>
      </c>
      <c r="N95" s="21">
        <v>47231.12</v>
      </c>
      <c r="O95" s="28">
        <v>423</v>
      </c>
      <c r="P95" s="21">
        <v>59880</v>
      </c>
      <c r="Q95" s="21">
        <v>47231.12</v>
      </c>
      <c r="R95" s="21"/>
      <c r="S95" s="21"/>
      <c r="T95" s="21"/>
      <c r="U95" s="21"/>
      <c r="V95" s="21"/>
      <c r="W95" s="21"/>
      <c r="X95" s="21"/>
      <c r="Y95" s="21">
        <v>44049.4</v>
      </c>
      <c r="Z95" s="29">
        <v>25206.42</v>
      </c>
      <c r="AA95" s="30">
        <v>2182.1431867535293</v>
      </c>
      <c r="AB95" s="22"/>
      <c r="AC95" s="31" t="s">
        <v>1009</v>
      </c>
      <c r="AD95" s="24" t="s">
        <v>871</v>
      </c>
      <c r="AE95" s="24" t="s">
        <v>877</v>
      </c>
      <c r="AF95" s="24" t="s">
        <v>878</v>
      </c>
      <c r="AG95" s="24" t="s">
        <v>950</v>
      </c>
      <c r="AH95" s="24" t="s">
        <v>989</v>
      </c>
      <c r="AI95" s="24" t="str">
        <f t="shared" si="1"/>
        <v>Logística</v>
      </c>
    </row>
    <row r="96" spans="1:35" ht="67.5" x14ac:dyDescent="0.25">
      <c r="A96" s="19">
        <v>92</v>
      </c>
      <c r="B96" s="15" t="s">
        <v>548</v>
      </c>
      <c r="C96" s="19" t="s">
        <v>549</v>
      </c>
      <c r="D96" s="24" t="s">
        <v>550</v>
      </c>
      <c r="E96" s="24" t="s">
        <v>551</v>
      </c>
      <c r="F96" s="25" t="s">
        <v>1103</v>
      </c>
      <c r="G96" s="24" t="s">
        <v>42</v>
      </c>
      <c r="H96" s="26" t="s">
        <v>61</v>
      </c>
      <c r="I96" s="20" t="s">
        <v>553</v>
      </c>
      <c r="J96" s="17">
        <v>44679</v>
      </c>
      <c r="K96" s="17">
        <v>45774</v>
      </c>
      <c r="L96" s="17">
        <v>46504</v>
      </c>
      <c r="M96" s="27">
        <v>24</v>
      </c>
      <c r="N96" s="21">
        <v>56777.3</v>
      </c>
      <c r="O96" s="28">
        <v>449</v>
      </c>
      <c r="P96" s="21">
        <v>63379.08</v>
      </c>
      <c r="Q96" s="21">
        <v>3235.97</v>
      </c>
      <c r="R96" s="21">
        <v>45779.28</v>
      </c>
      <c r="S96" s="21">
        <v>2869.22</v>
      </c>
      <c r="T96" s="21">
        <v>8128.8</v>
      </c>
      <c r="U96" s="21"/>
      <c r="V96" s="21"/>
      <c r="W96" s="21"/>
      <c r="X96" s="21"/>
      <c r="Y96" s="21">
        <v>56777.3</v>
      </c>
      <c r="Z96" s="29">
        <v>0</v>
      </c>
      <c r="AA96" s="30">
        <v>6145.8228054567035</v>
      </c>
      <c r="AB96" s="22">
        <v>0.1671</v>
      </c>
      <c r="AC96" s="31" t="s">
        <v>1121</v>
      </c>
      <c r="AD96" s="24" t="s">
        <v>871</v>
      </c>
      <c r="AE96" s="24" t="s">
        <v>895</v>
      </c>
      <c r="AF96" s="24" t="s">
        <v>951</v>
      </c>
      <c r="AG96" s="24" t="s">
        <v>1011</v>
      </c>
      <c r="AH96" s="24" t="s">
        <v>1012</v>
      </c>
      <c r="AI96" s="24" t="str">
        <f t="shared" si="1"/>
        <v>TI</v>
      </c>
    </row>
    <row r="97" spans="1:35" ht="23.45" customHeight="1" x14ac:dyDescent="0.25">
      <c r="A97" s="19">
        <v>93</v>
      </c>
      <c r="B97" s="15" t="s">
        <v>554</v>
      </c>
      <c r="C97" s="18" t="s">
        <v>555</v>
      </c>
      <c r="D97" s="24" t="s">
        <v>556</v>
      </c>
      <c r="E97" s="24" t="s">
        <v>86</v>
      </c>
      <c r="F97" s="25" t="s">
        <v>557</v>
      </c>
      <c r="G97" s="24" t="s">
        <v>558</v>
      </c>
      <c r="H97" s="26" t="s">
        <v>61</v>
      </c>
      <c r="I97" s="20" t="s">
        <v>559</v>
      </c>
      <c r="J97" s="17">
        <v>44680</v>
      </c>
      <c r="K97" s="17">
        <v>45411</v>
      </c>
      <c r="L97" s="17">
        <v>46506</v>
      </c>
      <c r="M97" s="27">
        <v>36</v>
      </c>
      <c r="N97" s="21">
        <v>23805.360000000001</v>
      </c>
      <c r="O97" s="28">
        <v>451</v>
      </c>
      <c r="P97" s="21">
        <v>12805.68</v>
      </c>
      <c r="Q97" s="21">
        <v>0</v>
      </c>
      <c r="R97" s="21">
        <v>23805.360000000001</v>
      </c>
      <c r="S97" s="21"/>
      <c r="T97" s="21"/>
      <c r="U97" s="21"/>
      <c r="V97" s="21"/>
      <c r="W97" s="21"/>
      <c r="X97" s="21"/>
      <c r="Y97" s="21">
        <v>22435.56</v>
      </c>
      <c r="Z97" s="34">
        <v>23805.360000000001</v>
      </c>
      <c r="AA97" s="30">
        <v>0</v>
      </c>
      <c r="AB97" s="22"/>
      <c r="AC97" s="31" t="s">
        <v>1013</v>
      </c>
      <c r="AD97" s="24" t="s">
        <v>871</v>
      </c>
      <c r="AE97" s="24" t="s">
        <v>877</v>
      </c>
      <c r="AF97" s="24" t="s">
        <v>878</v>
      </c>
      <c r="AG97" s="24" t="s">
        <v>983</v>
      </c>
      <c r="AH97" s="24" t="s">
        <v>949</v>
      </c>
      <c r="AI97" s="24" t="str">
        <f t="shared" si="1"/>
        <v>Logística</v>
      </c>
    </row>
    <row r="98" spans="1:35" ht="23.45" customHeight="1" x14ac:dyDescent="0.25">
      <c r="A98" s="19">
        <v>94</v>
      </c>
      <c r="B98" s="15" t="s">
        <v>560</v>
      </c>
      <c r="C98" s="18" t="s">
        <v>561</v>
      </c>
      <c r="D98" s="24" t="s">
        <v>562</v>
      </c>
      <c r="E98" s="24" t="s">
        <v>86</v>
      </c>
      <c r="F98" s="25" t="s">
        <v>563</v>
      </c>
      <c r="G98" s="24" t="s">
        <v>558</v>
      </c>
      <c r="H98" s="26" t="s">
        <v>61</v>
      </c>
      <c r="I98" s="20" t="s">
        <v>564</v>
      </c>
      <c r="J98" s="17">
        <v>44684</v>
      </c>
      <c r="K98" s="17">
        <v>45415</v>
      </c>
      <c r="L98" s="17">
        <v>46509</v>
      </c>
      <c r="M98" s="27">
        <v>36</v>
      </c>
      <c r="N98" s="21">
        <v>32442.78</v>
      </c>
      <c r="O98" s="28">
        <v>454</v>
      </c>
      <c r="P98" s="21">
        <v>15419.76</v>
      </c>
      <c r="Q98" s="21">
        <v>0</v>
      </c>
      <c r="R98" s="21">
        <v>32442.78</v>
      </c>
      <c r="S98" s="21"/>
      <c r="T98" s="21"/>
      <c r="U98" s="21"/>
      <c r="V98" s="21"/>
      <c r="W98" s="21"/>
      <c r="X98" s="21"/>
      <c r="Y98" s="21">
        <v>27015.48</v>
      </c>
      <c r="Z98" s="34">
        <v>32442.78</v>
      </c>
      <c r="AA98" s="30">
        <v>0</v>
      </c>
      <c r="AB98" s="22"/>
      <c r="AC98" s="31" t="s">
        <v>1013</v>
      </c>
      <c r="AD98" s="24" t="s">
        <v>871</v>
      </c>
      <c r="AE98" s="24" t="s">
        <v>877</v>
      </c>
      <c r="AF98" s="24" t="s">
        <v>878</v>
      </c>
      <c r="AG98" s="24" t="s">
        <v>983</v>
      </c>
      <c r="AH98" s="24" t="s">
        <v>949</v>
      </c>
      <c r="AI98" s="24" t="str">
        <f t="shared" si="1"/>
        <v>Logística</v>
      </c>
    </row>
    <row r="99" spans="1:35" ht="23.45" customHeight="1" x14ac:dyDescent="0.25">
      <c r="A99" s="19">
        <v>95</v>
      </c>
      <c r="B99" s="15" t="s">
        <v>565</v>
      </c>
      <c r="C99" s="18" t="s">
        <v>566</v>
      </c>
      <c r="D99" s="24" t="s">
        <v>567</v>
      </c>
      <c r="E99" s="24" t="s">
        <v>40</v>
      </c>
      <c r="F99" s="25" t="s">
        <v>568</v>
      </c>
      <c r="G99" s="24" t="s">
        <v>42</v>
      </c>
      <c r="H99" s="24" t="s">
        <v>43</v>
      </c>
      <c r="I99" s="20" t="s">
        <v>569</v>
      </c>
      <c r="J99" s="17">
        <v>44687</v>
      </c>
      <c r="K99" s="17">
        <v>44687</v>
      </c>
      <c r="L99" s="17">
        <v>46512</v>
      </c>
      <c r="M99" s="27">
        <v>60</v>
      </c>
      <c r="N99" s="30">
        <v>750</v>
      </c>
      <c r="O99" s="28">
        <v>457</v>
      </c>
      <c r="P99" s="30">
        <v>750</v>
      </c>
      <c r="Q99" s="21"/>
      <c r="R99" s="21"/>
      <c r="S99" s="21"/>
      <c r="T99" s="21"/>
      <c r="U99" s="21"/>
      <c r="V99" s="21"/>
      <c r="W99" s="21"/>
      <c r="X99" s="21"/>
      <c r="Y99" s="30">
        <v>750</v>
      </c>
      <c r="Z99" s="29">
        <v>0</v>
      </c>
      <c r="AA99" s="30">
        <v>16.675804093567251</v>
      </c>
      <c r="AB99" s="22"/>
      <c r="AC99" s="31"/>
      <c r="AD99" s="24" t="s">
        <v>871</v>
      </c>
      <c r="AE99" s="24" t="s">
        <v>877</v>
      </c>
      <c r="AF99" s="24" t="s">
        <v>878</v>
      </c>
      <c r="AG99" s="24" t="s">
        <v>885</v>
      </c>
      <c r="AH99" s="24" t="s">
        <v>983</v>
      </c>
      <c r="AI99" s="24" t="str">
        <f t="shared" si="1"/>
        <v>Logística</v>
      </c>
    </row>
    <row r="100" spans="1:35" ht="45" x14ac:dyDescent="0.25">
      <c r="A100" s="19">
        <v>96</v>
      </c>
      <c r="B100" s="15" t="s">
        <v>570</v>
      </c>
      <c r="C100" s="18" t="s">
        <v>571</v>
      </c>
      <c r="D100" s="24" t="s">
        <v>572</v>
      </c>
      <c r="E100" s="24" t="s">
        <v>86</v>
      </c>
      <c r="F100" s="25">
        <v>2725</v>
      </c>
      <c r="G100" s="24" t="s">
        <v>42</v>
      </c>
      <c r="H100" s="26" t="s">
        <v>61</v>
      </c>
      <c r="I100" s="20" t="s">
        <v>573</v>
      </c>
      <c r="J100" s="17">
        <v>45630</v>
      </c>
      <c r="K100" s="17">
        <v>45630</v>
      </c>
      <c r="L100" s="17">
        <v>46542</v>
      </c>
      <c r="M100" s="27">
        <v>30</v>
      </c>
      <c r="N100" s="30">
        <v>353250</v>
      </c>
      <c r="O100" s="28">
        <v>487</v>
      </c>
      <c r="P100" s="30">
        <v>353250</v>
      </c>
      <c r="Q100" s="21"/>
      <c r="R100" s="21"/>
      <c r="S100" s="21"/>
      <c r="T100" s="21"/>
      <c r="U100" s="21"/>
      <c r="V100" s="21"/>
      <c r="W100" s="21"/>
      <c r="X100" s="21"/>
      <c r="Y100" s="30">
        <v>353250</v>
      </c>
      <c r="Z100" s="29">
        <v>253216.27</v>
      </c>
      <c r="AA100" s="30">
        <v>7159.2767549019618</v>
      </c>
      <c r="AB100" s="22"/>
      <c r="AC100" s="31"/>
      <c r="AD100" s="24" t="s">
        <v>859</v>
      </c>
      <c r="AE100" s="24" t="s">
        <v>866</v>
      </c>
      <c r="AF100" s="24" t="s">
        <v>789</v>
      </c>
      <c r="AG100" s="24" t="s">
        <v>868</v>
      </c>
      <c r="AH100" s="24" t="s">
        <v>869</v>
      </c>
      <c r="AI100" s="24" t="str">
        <f t="shared" si="1"/>
        <v>Jurídico</v>
      </c>
    </row>
    <row r="101" spans="1:35" ht="23.45" customHeight="1" x14ac:dyDescent="0.25">
      <c r="A101" s="19">
        <v>97</v>
      </c>
      <c r="B101" s="15" t="s">
        <v>574</v>
      </c>
      <c r="C101" s="18" t="s">
        <v>575</v>
      </c>
      <c r="D101" s="24" t="s">
        <v>576</v>
      </c>
      <c r="E101" s="24" t="s">
        <v>40</v>
      </c>
      <c r="F101" s="25" t="s">
        <v>577</v>
      </c>
      <c r="G101" s="24" t="s">
        <v>42</v>
      </c>
      <c r="H101" s="24" t="s">
        <v>43</v>
      </c>
      <c r="I101" s="20" t="s">
        <v>578</v>
      </c>
      <c r="J101" s="17">
        <v>44732</v>
      </c>
      <c r="K101" s="17">
        <v>44732</v>
      </c>
      <c r="L101" s="17">
        <v>46557</v>
      </c>
      <c r="M101" s="27">
        <v>60</v>
      </c>
      <c r="N101" s="29">
        <v>1347</v>
      </c>
      <c r="O101" s="28">
        <v>502</v>
      </c>
      <c r="P101" s="29">
        <v>1347</v>
      </c>
      <c r="Q101" s="21"/>
      <c r="R101" s="21"/>
      <c r="S101" s="21"/>
      <c r="T101" s="21"/>
      <c r="U101" s="21"/>
      <c r="V101" s="21"/>
      <c r="W101" s="21"/>
      <c r="X101" s="21"/>
      <c r="Y101" s="29">
        <v>1347</v>
      </c>
      <c r="Z101" s="29">
        <v>1347</v>
      </c>
      <c r="AA101" s="30">
        <v>0</v>
      </c>
      <c r="AB101" s="22"/>
      <c r="AC101" s="31"/>
      <c r="AD101" s="24" t="s">
        <v>871</v>
      </c>
      <c r="AE101" s="24" t="s">
        <v>877</v>
      </c>
      <c r="AF101" s="24" t="s">
        <v>878</v>
      </c>
      <c r="AG101" s="24" t="s">
        <v>885</v>
      </c>
      <c r="AH101" s="24" t="s">
        <v>983</v>
      </c>
      <c r="AI101" s="24" t="str">
        <f t="shared" si="1"/>
        <v>Logística</v>
      </c>
    </row>
    <row r="102" spans="1:35" ht="23.45" customHeight="1" x14ac:dyDescent="0.25">
      <c r="A102" s="19">
        <v>98</v>
      </c>
      <c r="B102" s="15" t="s">
        <v>579</v>
      </c>
      <c r="C102" s="19" t="s">
        <v>580</v>
      </c>
      <c r="D102" s="24" t="s">
        <v>581</v>
      </c>
      <c r="E102" s="24" t="s">
        <v>582</v>
      </c>
      <c r="F102" s="25" t="s">
        <v>583</v>
      </c>
      <c r="G102" s="24" t="s">
        <v>408</v>
      </c>
      <c r="H102" s="24" t="s">
        <v>43</v>
      </c>
      <c r="I102" s="20" t="s">
        <v>584</v>
      </c>
      <c r="J102" s="17">
        <v>45841</v>
      </c>
      <c r="K102" s="17">
        <v>45841</v>
      </c>
      <c r="L102" s="17">
        <v>46571</v>
      </c>
      <c r="M102" s="27">
        <v>24</v>
      </c>
      <c r="N102" s="32">
        <v>180445</v>
      </c>
      <c r="O102" s="28">
        <v>516</v>
      </c>
      <c r="P102" s="32">
        <v>180445</v>
      </c>
      <c r="Q102" s="33"/>
      <c r="R102" s="33"/>
      <c r="S102" s="33"/>
      <c r="T102" s="33"/>
      <c r="U102" s="33"/>
      <c r="V102" s="33"/>
      <c r="W102" s="33"/>
      <c r="X102" s="33"/>
      <c r="Y102" s="32">
        <v>180445</v>
      </c>
      <c r="Z102" s="35">
        <v>0</v>
      </c>
      <c r="AA102" s="30">
        <v>25647.361760124611</v>
      </c>
      <c r="AB102" s="33"/>
      <c r="AC102" s="31"/>
      <c r="AD102" s="24" t="s">
        <v>871</v>
      </c>
      <c r="AE102" s="24" t="s">
        <v>877</v>
      </c>
      <c r="AF102" s="24" t="s">
        <v>878</v>
      </c>
      <c r="AG102" s="24" t="s">
        <v>956</v>
      </c>
      <c r="AH102" s="24" t="s">
        <v>983</v>
      </c>
      <c r="AI102" s="24" t="str">
        <f t="shared" si="1"/>
        <v>Logística</v>
      </c>
    </row>
    <row r="103" spans="1:35" ht="23.45" customHeight="1" x14ac:dyDescent="0.25">
      <c r="A103" s="19">
        <v>99</v>
      </c>
      <c r="B103" s="15" t="s">
        <v>585</v>
      </c>
      <c r="C103" s="19" t="s">
        <v>586</v>
      </c>
      <c r="D103" s="24" t="s">
        <v>587</v>
      </c>
      <c r="E103" s="24" t="s">
        <v>40</v>
      </c>
      <c r="F103" s="25" t="s">
        <v>588</v>
      </c>
      <c r="G103" s="24" t="s">
        <v>42</v>
      </c>
      <c r="H103" s="24" t="s">
        <v>43</v>
      </c>
      <c r="I103" s="20" t="s">
        <v>589</v>
      </c>
      <c r="J103" s="17">
        <v>45846</v>
      </c>
      <c r="K103" s="17">
        <v>45846</v>
      </c>
      <c r="L103" s="17">
        <v>46576</v>
      </c>
      <c r="M103" s="27">
        <v>24</v>
      </c>
      <c r="N103" s="32">
        <v>11273.72</v>
      </c>
      <c r="O103" s="28">
        <v>521</v>
      </c>
      <c r="P103" s="32">
        <v>11273.72</v>
      </c>
      <c r="Q103" s="33"/>
      <c r="R103" s="33"/>
      <c r="S103" s="33"/>
      <c r="T103" s="33"/>
      <c r="U103" s="33"/>
      <c r="V103" s="33"/>
      <c r="W103" s="33"/>
      <c r="X103" s="33"/>
      <c r="Y103" s="32">
        <v>11273.72</v>
      </c>
      <c r="Z103" s="29">
        <v>9864.51</v>
      </c>
      <c r="AA103" s="30">
        <v>205.08837719298234</v>
      </c>
      <c r="AB103" s="33"/>
      <c r="AC103" s="31"/>
      <c r="AD103" s="24" t="s">
        <v>871</v>
      </c>
      <c r="AE103" s="24" t="s">
        <v>877</v>
      </c>
      <c r="AF103" s="24" t="s">
        <v>878</v>
      </c>
      <c r="AG103" s="24" t="s">
        <v>949</v>
      </c>
      <c r="AH103" s="24" t="s">
        <v>989</v>
      </c>
      <c r="AI103" s="24" t="str">
        <f t="shared" si="1"/>
        <v>Logística</v>
      </c>
    </row>
    <row r="104" spans="1:35" ht="33.75" x14ac:dyDescent="0.25">
      <c r="A104" s="19">
        <v>100</v>
      </c>
      <c r="B104" s="15" t="s">
        <v>590</v>
      </c>
      <c r="C104" s="18" t="s">
        <v>591</v>
      </c>
      <c r="D104" s="24" t="s">
        <v>592</v>
      </c>
      <c r="E104" s="24" t="s">
        <v>593</v>
      </c>
      <c r="F104" s="36" t="s">
        <v>594</v>
      </c>
      <c r="G104" s="24" t="s">
        <v>528</v>
      </c>
      <c r="H104" s="24" t="s">
        <v>61</v>
      </c>
      <c r="I104" s="20" t="s">
        <v>595</v>
      </c>
      <c r="J104" s="17">
        <v>42979</v>
      </c>
      <c r="K104" s="17">
        <v>42979</v>
      </c>
      <c r="L104" s="17">
        <v>46630</v>
      </c>
      <c r="M104" s="27">
        <v>120</v>
      </c>
      <c r="N104" s="21">
        <v>9193557.5399999991</v>
      </c>
      <c r="O104" s="28">
        <v>575</v>
      </c>
      <c r="P104" s="21">
        <v>7400000</v>
      </c>
      <c r="Q104" s="21">
        <v>0</v>
      </c>
      <c r="R104" s="21">
        <v>1481131.46</v>
      </c>
      <c r="S104" s="21">
        <v>433823.26</v>
      </c>
      <c r="T104" s="21">
        <v>-315887.18</v>
      </c>
      <c r="U104" s="21">
        <v>130082.4</v>
      </c>
      <c r="V104" s="21">
        <v>64407.6</v>
      </c>
      <c r="W104" s="21"/>
      <c r="X104" s="21"/>
      <c r="Y104" s="21">
        <v>9193557.5399999991</v>
      </c>
      <c r="Z104" s="29">
        <v>3194150.04</v>
      </c>
      <c r="AA104" s="30">
        <v>59324.440222691795</v>
      </c>
      <c r="AB104" s="22">
        <v>0</v>
      </c>
      <c r="AC104" s="31" t="s">
        <v>1014</v>
      </c>
      <c r="AD104" s="24" t="s">
        <v>871</v>
      </c>
      <c r="AE104" s="24" t="s">
        <v>877</v>
      </c>
      <c r="AF104" s="24" t="s">
        <v>878</v>
      </c>
      <c r="AG104" s="24" t="s">
        <v>949</v>
      </c>
      <c r="AH104" s="24" t="s">
        <v>983</v>
      </c>
      <c r="AI104" s="24" t="str">
        <f t="shared" si="1"/>
        <v>Logística</v>
      </c>
    </row>
    <row r="105" spans="1:35" ht="23.45" customHeight="1" x14ac:dyDescent="0.25">
      <c r="A105" s="19">
        <v>101</v>
      </c>
      <c r="B105" s="15" t="s">
        <v>596</v>
      </c>
      <c r="C105" s="19" t="s">
        <v>597</v>
      </c>
      <c r="D105" s="24" t="s">
        <v>598</v>
      </c>
      <c r="E105" s="24" t="s">
        <v>593</v>
      </c>
      <c r="F105" s="36" t="s">
        <v>599</v>
      </c>
      <c r="G105" s="24" t="s">
        <v>528</v>
      </c>
      <c r="H105" s="24" t="s">
        <v>61</v>
      </c>
      <c r="I105" s="20" t="s">
        <v>600</v>
      </c>
      <c r="J105" s="17">
        <v>42979</v>
      </c>
      <c r="K105" s="17">
        <v>42979</v>
      </c>
      <c r="L105" s="17">
        <v>46630</v>
      </c>
      <c r="M105" s="27">
        <v>120</v>
      </c>
      <c r="N105" s="30">
        <v>10112757.74</v>
      </c>
      <c r="O105" s="28">
        <v>575</v>
      </c>
      <c r="P105" s="30">
        <v>7410000</v>
      </c>
      <c r="Q105" s="21">
        <v>2360487.12</v>
      </c>
      <c r="R105" s="21">
        <v>474714.6</v>
      </c>
      <c r="S105" s="21">
        <v>-345182.02</v>
      </c>
      <c r="T105" s="21">
        <v>142358.76</v>
      </c>
      <c r="U105" s="21">
        <v>70379.28</v>
      </c>
      <c r="V105" s="21"/>
      <c r="W105" s="21"/>
      <c r="X105" s="21"/>
      <c r="Y105" s="30">
        <v>10112757.74</v>
      </c>
      <c r="Z105" s="29">
        <v>4581439.83</v>
      </c>
      <c r="AA105" s="30">
        <v>54695.790993443865</v>
      </c>
      <c r="AB105" s="22">
        <v>0</v>
      </c>
      <c r="AC105" s="31" t="s">
        <v>1015</v>
      </c>
      <c r="AD105" s="24" t="s">
        <v>871</v>
      </c>
      <c r="AE105" s="24" t="s">
        <v>877</v>
      </c>
      <c r="AF105" s="24" t="s">
        <v>878</v>
      </c>
      <c r="AG105" s="24" t="s">
        <v>949</v>
      </c>
      <c r="AH105" s="24" t="s">
        <v>983</v>
      </c>
      <c r="AI105" s="24" t="str">
        <f t="shared" si="1"/>
        <v>Logística</v>
      </c>
    </row>
    <row r="106" spans="1:35" ht="56.25" x14ac:dyDescent="0.25">
      <c r="A106" s="19">
        <v>102</v>
      </c>
      <c r="B106" s="15" t="s">
        <v>601</v>
      </c>
      <c r="C106" s="18" t="s">
        <v>602</v>
      </c>
      <c r="D106" s="24" t="s">
        <v>603</v>
      </c>
      <c r="E106" s="24" t="s">
        <v>604</v>
      </c>
      <c r="F106" s="25" t="s">
        <v>605</v>
      </c>
      <c r="G106" s="24" t="s">
        <v>42</v>
      </c>
      <c r="H106" s="26" t="s">
        <v>61</v>
      </c>
      <c r="I106" s="20" t="s">
        <v>606</v>
      </c>
      <c r="J106" s="17">
        <v>44957</v>
      </c>
      <c r="K106" s="17">
        <v>45900</v>
      </c>
      <c r="L106" s="17">
        <v>46630</v>
      </c>
      <c r="M106" s="27">
        <v>24</v>
      </c>
      <c r="N106" s="21">
        <v>175789.4</v>
      </c>
      <c r="O106" s="28">
        <v>575</v>
      </c>
      <c r="P106" s="21">
        <v>244433.82</v>
      </c>
      <c r="Q106" s="21">
        <v>175789.4</v>
      </c>
      <c r="R106" s="21"/>
      <c r="S106" s="21"/>
      <c r="T106" s="21"/>
      <c r="U106" s="21"/>
      <c r="V106" s="21"/>
      <c r="W106" s="21"/>
      <c r="X106" s="21"/>
      <c r="Y106" s="21">
        <v>175789.4</v>
      </c>
      <c r="Z106" s="29">
        <v>0</v>
      </c>
      <c r="AA106" s="30">
        <v>34496.306989247314</v>
      </c>
      <c r="AB106" s="22"/>
      <c r="AC106" s="31" t="s">
        <v>1016</v>
      </c>
      <c r="AD106" s="24" t="s">
        <v>871</v>
      </c>
      <c r="AE106" s="24" t="s">
        <v>895</v>
      </c>
      <c r="AF106" s="24" t="s">
        <v>951</v>
      </c>
      <c r="AG106" s="24" t="s">
        <v>1017</v>
      </c>
      <c r="AH106" s="24" t="s">
        <v>1018</v>
      </c>
      <c r="AI106" s="24" t="str">
        <f t="shared" si="1"/>
        <v>TI</v>
      </c>
    </row>
    <row r="107" spans="1:35" ht="23.45" customHeight="1" x14ac:dyDescent="0.25">
      <c r="A107" s="19">
        <v>103</v>
      </c>
      <c r="B107" s="15" t="s">
        <v>607</v>
      </c>
      <c r="C107" s="18" t="s">
        <v>608</v>
      </c>
      <c r="D107" s="24" t="s">
        <v>609</v>
      </c>
      <c r="E107" s="24" t="s">
        <v>610</v>
      </c>
      <c r="F107" s="25" t="s">
        <v>611</v>
      </c>
      <c r="G107" s="24" t="s">
        <v>42</v>
      </c>
      <c r="H107" s="24" t="s">
        <v>61</v>
      </c>
      <c r="I107" s="20" t="s">
        <v>612</v>
      </c>
      <c r="J107" s="17">
        <v>44810</v>
      </c>
      <c r="K107" s="17">
        <v>45722</v>
      </c>
      <c r="L107" s="17">
        <v>46636</v>
      </c>
      <c r="M107" s="27">
        <v>30</v>
      </c>
      <c r="N107" s="21">
        <v>89250</v>
      </c>
      <c r="O107" s="28">
        <v>581</v>
      </c>
      <c r="P107" s="21">
        <v>105000</v>
      </c>
      <c r="Q107" s="21">
        <v>89250</v>
      </c>
      <c r="R107" s="21"/>
      <c r="S107" s="21"/>
      <c r="T107" s="21"/>
      <c r="U107" s="21"/>
      <c r="V107" s="21"/>
      <c r="W107" s="21"/>
      <c r="X107" s="21"/>
      <c r="Y107" s="21">
        <v>89250</v>
      </c>
      <c r="Z107" s="29">
        <v>56525</v>
      </c>
      <c r="AA107" s="30">
        <v>2989.1453953953956</v>
      </c>
      <c r="AB107" s="22"/>
      <c r="AC107" s="31" t="s">
        <v>1019</v>
      </c>
      <c r="AD107" s="24" t="s">
        <v>871</v>
      </c>
      <c r="AE107" s="24" t="s">
        <v>877</v>
      </c>
      <c r="AF107" s="24" t="s">
        <v>878</v>
      </c>
      <c r="AG107" s="24" t="s">
        <v>989</v>
      </c>
      <c r="AH107" s="24" t="s">
        <v>950</v>
      </c>
      <c r="AI107" s="24" t="str">
        <f t="shared" si="1"/>
        <v>Logística</v>
      </c>
    </row>
    <row r="108" spans="1:35" ht="45" x14ac:dyDescent="0.25">
      <c r="A108" s="19">
        <v>104</v>
      </c>
      <c r="B108" s="15" t="s">
        <v>613</v>
      </c>
      <c r="C108" s="19" t="s">
        <v>614</v>
      </c>
      <c r="D108" s="24" t="s">
        <v>615</v>
      </c>
      <c r="E108" s="24" t="s">
        <v>616</v>
      </c>
      <c r="F108" s="25" t="s">
        <v>617</v>
      </c>
      <c r="G108" s="24" t="s">
        <v>42</v>
      </c>
      <c r="H108" s="24" t="s">
        <v>61</v>
      </c>
      <c r="I108" s="20" t="s">
        <v>618</v>
      </c>
      <c r="J108" s="17">
        <v>44812</v>
      </c>
      <c r="K108" s="17">
        <v>45543</v>
      </c>
      <c r="L108" s="17">
        <v>46638</v>
      </c>
      <c r="M108" s="27">
        <v>36</v>
      </c>
      <c r="N108" s="21">
        <v>1890127.95</v>
      </c>
      <c r="O108" s="28">
        <v>583</v>
      </c>
      <c r="P108" s="21">
        <v>966357.12</v>
      </c>
      <c r="Q108" s="21">
        <v>0</v>
      </c>
      <c r="R108" s="21">
        <v>19391.64</v>
      </c>
      <c r="S108" s="21">
        <v>173155.63</v>
      </c>
      <c r="T108" s="21">
        <v>1748830.56</v>
      </c>
      <c r="U108" s="21">
        <v>72360.990000000005</v>
      </c>
      <c r="V108" s="21">
        <v>68936.41</v>
      </c>
      <c r="W108" s="21"/>
      <c r="X108" s="21"/>
      <c r="Y108" s="21">
        <v>1872727.09</v>
      </c>
      <c r="Z108" s="29">
        <v>1228501.44</v>
      </c>
      <c r="AA108" s="30">
        <v>39305.611352539068</v>
      </c>
      <c r="AB108" s="22">
        <v>0.1757</v>
      </c>
      <c r="AC108" s="31" t="s">
        <v>1020</v>
      </c>
      <c r="AD108" s="24" t="s">
        <v>871</v>
      </c>
      <c r="AE108" s="24" t="s">
        <v>877</v>
      </c>
      <c r="AF108" s="24" t="s">
        <v>878</v>
      </c>
      <c r="AG108" s="24" t="s">
        <v>886</v>
      </c>
      <c r="AH108" s="24" t="s">
        <v>919</v>
      </c>
      <c r="AI108" s="24" t="str">
        <f t="shared" si="1"/>
        <v>Logística</v>
      </c>
    </row>
    <row r="109" spans="1:35" ht="23.45" customHeight="1" x14ac:dyDescent="0.25">
      <c r="A109" s="19">
        <v>105</v>
      </c>
      <c r="B109" s="15" t="s">
        <v>619</v>
      </c>
      <c r="C109" s="19" t="s">
        <v>620</v>
      </c>
      <c r="D109" s="24" t="s">
        <v>621</v>
      </c>
      <c r="E109" s="24" t="s">
        <v>622</v>
      </c>
      <c r="F109" s="25" t="s">
        <v>623</v>
      </c>
      <c r="G109" s="24" t="s">
        <v>42</v>
      </c>
      <c r="H109" s="24" t="s">
        <v>61</v>
      </c>
      <c r="I109" s="20" t="s">
        <v>624</v>
      </c>
      <c r="J109" s="17">
        <v>44825</v>
      </c>
      <c r="K109" s="17">
        <v>45556</v>
      </c>
      <c r="L109" s="17">
        <v>46651</v>
      </c>
      <c r="M109" s="27">
        <v>36</v>
      </c>
      <c r="N109" s="21">
        <v>106454.88</v>
      </c>
      <c r="O109" s="28">
        <v>596</v>
      </c>
      <c r="P109" s="21">
        <v>83496</v>
      </c>
      <c r="Q109" s="21">
        <v>106454.88</v>
      </c>
      <c r="R109" s="21"/>
      <c r="S109" s="21"/>
      <c r="T109" s="21"/>
      <c r="U109" s="21"/>
      <c r="V109" s="21"/>
      <c r="W109" s="21"/>
      <c r="X109" s="21"/>
      <c r="Y109" s="21">
        <v>106454.88</v>
      </c>
      <c r="Z109" s="29">
        <v>70969.919999999998</v>
      </c>
      <c r="AA109" s="30">
        <v>2162.9943887775553</v>
      </c>
      <c r="AB109" s="22"/>
      <c r="AC109" s="31" t="s">
        <v>1021</v>
      </c>
      <c r="AD109" s="24" t="s">
        <v>871</v>
      </c>
      <c r="AE109" s="24" t="s">
        <v>872</v>
      </c>
      <c r="AF109" s="24" t="s">
        <v>872</v>
      </c>
      <c r="AG109" s="24" t="s">
        <v>892</v>
      </c>
      <c r="AH109" s="24" t="s">
        <v>922</v>
      </c>
      <c r="AI109" s="24" t="str">
        <f t="shared" si="1"/>
        <v>Gestão de Pessoas</v>
      </c>
    </row>
    <row r="110" spans="1:35" ht="90" x14ac:dyDescent="0.25">
      <c r="A110" s="19">
        <v>106</v>
      </c>
      <c r="B110" s="15" t="s">
        <v>625</v>
      </c>
      <c r="C110" s="19" t="s">
        <v>626</v>
      </c>
      <c r="D110" s="24" t="s">
        <v>627</v>
      </c>
      <c r="E110" s="24" t="s">
        <v>628</v>
      </c>
      <c r="F110" s="25" t="s">
        <v>629</v>
      </c>
      <c r="G110" s="24" t="s">
        <v>42</v>
      </c>
      <c r="H110" s="24" t="s">
        <v>43</v>
      </c>
      <c r="I110" s="20" t="s">
        <v>630</v>
      </c>
      <c r="J110" s="17">
        <v>45740</v>
      </c>
      <c r="K110" s="17">
        <v>45740</v>
      </c>
      <c r="L110" s="17">
        <v>46654</v>
      </c>
      <c r="M110" s="27">
        <v>30</v>
      </c>
      <c r="N110" s="30">
        <v>4791336.07</v>
      </c>
      <c r="O110" s="28">
        <v>599</v>
      </c>
      <c r="P110" s="30">
        <v>4791336.07</v>
      </c>
      <c r="Q110" s="21"/>
      <c r="R110" s="21"/>
      <c r="S110" s="21"/>
      <c r="T110" s="21"/>
      <c r="U110" s="21"/>
      <c r="V110" s="21"/>
      <c r="W110" s="21"/>
      <c r="X110" s="21"/>
      <c r="Y110" s="30">
        <v>4791336.07</v>
      </c>
      <c r="Z110" s="29">
        <v>4765014.58</v>
      </c>
      <c r="AA110" s="30">
        <v>2541.6253571428792</v>
      </c>
      <c r="AB110" s="22"/>
      <c r="AC110" s="31"/>
      <c r="AD110" s="24" t="s">
        <v>871</v>
      </c>
      <c r="AE110" s="24" t="s">
        <v>895</v>
      </c>
      <c r="AF110" s="24" t="s">
        <v>925</v>
      </c>
      <c r="AG110" s="24" t="s">
        <v>1024</v>
      </c>
      <c r="AH110" s="24" t="s">
        <v>1025</v>
      </c>
      <c r="AI110" s="24" t="str">
        <f t="shared" si="1"/>
        <v>TI</v>
      </c>
    </row>
    <row r="111" spans="1:35" ht="23.45" customHeight="1" x14ac:dyDescent="0.25">
      <c r="A111" s="19">
        <v>107</v>
      </c>
      <c r="B111" s="15" t="s">
        <v>631</v>
      </c>
      <c r="C111" s="18" t="s">
        <v>632</v>
      </c>
      <c r="D111" s="24" t="s">
        <v>633</v>
      </c>
      <c r="E111" s="24" t="s">
        <v>371</v>
      </c>
      <c r="F111" s="25" t="s">
        <v>634</v>
      </c>
      <c r="G111" s="24" t="s">
        <v>42</v>
      </c>
      <c r="H111" s="26" t="s">
        <v>61</v>
      </c>
      <c r="I111" s="20" t="s">
        <v>635</v>
      </c>
      <c r="J111" s="17">
        <v>45870</v>
      </c>
      <c r="K111" s="17">
        <v>45931</v>
      </c>
      <c r="L111" s="17">
        <v>46661</v>
      </c>
      <c r="M111" s="27">
        <v>24</v>
      </c>
      <c r="N111" s="21">
        <v>11577780.199999999</v>
      </c>
      <c r="O111" s="28">
        <v>606</v>
      </c>
      <c r="P111" s="21">
        <v>964436.76</v>
      </c>
      <c r="Q111" s="21">
        <v>11577780.199999999</v>
      </c>
      <c r="R111" s="21"/>
      <c r="S111" s="21"/>
      <c r="T111" s="21"/>
      <c r="U111" s="21"/>
      <c r="V111" s="21"/>
      <c r="W111" s="21"/>
      <c r="X111" s="21"/>
      <c r="Y111" s="21">
        <v>11577431.039999999</v>
      </c>
      <c r="Z111" s="29">
        <v>10534422.050000001</v>
      </c>
      <c r="AA111" s="30">
        <v>255931.26663306414</v>
      </c>
      <c r="AB111" s="22"/>
      <c r="AC111" s="31" t="s">
        <v>1026</v>
      </c>
      <c r="AD111" s="24" t="s">
        <v>871</v>
      </c>
      <c r="AE111" s="24" t="s">
        <v>872</v>
      </c>
      <c r="AF111" s="24" t="s">
        <v>873</v>
      </c>
      <c r="AG111" s="24" t="s">
        <v>875</v>
      </c>
      <c r="AH111" s="24" t="s">
        <v>874</v>
      </c>
      <c r="AI111" s="24" t="str">
        <f t="shared" si="1"/>
        <v>Gestão de Pessoas</v>
      </c>
    </row>
    <row r="112" spans="1:35" ht="23.45" customHeight="1" x14ac:dyDescent="0.25">
      <c r="A112" s="19">
        <v>108</v>
      </c>
      <c r="B112" s="15" t="s">
        <v>636</v>
      </c>
      <c r="C112" s="19" t="s">
        <v>637</v>
      </c>
      <c r="D112" s="24" t="s">
        <v>638</v>
      </c>
      <c r="E112" s="24" t="s">
        <v>40</v>
      </c>
      <c r="F112" s="25">
        <v>205791</v>
      </c>
      <c r="G112" s="24" t="s">
        <v>42</v>
      </c>
      <c r="H112" s="24" t="s">
        <v>43</v>
      </c>
      <c r="I112" s="20" t="s">
        <v>639</v>
      </c>
      <c r="J112" s="17">
        <v>45587</v>
      </c>
      <c r="K112" s="17">
        <v>45587</v>
      </c>
      <c r="L112" s="17">
        <v>46682</v>
      </c>
      <c r="M112" s="27">
        <v>36</v>
      </c>
      <c r="N112" s="30">
        <v>179.9</v>
      </c>
      <c r="O112" s="28">
        <v>627</v>
      </c>
      <c r="P112" s="30">
        <v>179.9</v>
      </c>
      <c r="Q112" s="21"/>
      <c r="R112" s="21"/>
      <c r="S112" s="21"/>
      <c r="T112" s="21"/>
      <c r="U112" s="21"/>
      <c r="V112" s="21"/>
      <c r="W112" s="21"/>
      <c r="X112" s="21"/>
      <c r="Y112" s="30">
        <v>179.9</v>
      </c>
      <c r="Z112" s="29">
        <v>0</v>
      </c>
      <c r="AA112" s="30">
        <v>11.692218660968662</v>
      </c>
      <c r="AB112" s="22"/>
      <c r="AC112" s="31"/>
      <c r="AD112" s="24" t="s">
        <v>904</v>
      </c>
      <c r="AE112" s="24" t="s">
        <v>1027</v>
      </c>
      <c r="AF112" s="24" t="s">
        <v>1028</v>
      </c>
      <c r="AG112" s="24" t="s">
        <v>1029</v>
      </c>
      <c r="AH112" s="24" t="s">
        <v>1030</v>
      </c>
      <c r="AI112" s="24" t="str">
        <f t="shared" si="1"/>
        <v>Financeiro</v>
      </c>
    </row>
    <row r="113" spans="1:35" ht="33.75" x14ac:dyDescent="0.25">
      <c r="A113" s="19">
        <v>109</v>
      </c>
      <c r="B113" s="15" t="s">
        <v>640</v>
      </c>
      <c r="C113" s="18" t="s">
        <v>641</v>
      </c>
      <c r="D113" s="24" t="s">
        <v>642</v>
      </c>
      <c r="E113" s="24" t="s">
        <v>281</v>
      </c>
      <c r="F113" s="25" t="s">
        <v>643</v>
      </c>
      <c r="G113" s="21" t="s">
        <v>42</v>
      </c>
      <c r="H113" s="21" t="s">
        <v>43</v>
      </c>
      <c r="I113" s="15" t="s">
        <v>644</v>
      </c>
      <c r="J113" s="37">
        <v>44858</v>
      </c>
      <c r="K113" s="37">
        <v>45589</v>
      </c>
      <c r="L113" s="38">
        <v>46684</v>
      </c>
      <c r="M113" s="27">
        <v>36</v>
      </c>
      <c r="N113" s="21">
        <v>806706.27</v>
      </c>
      <c r="O113" s="28">
        <v>629</v>
      </c>
      <c r="P113" s="21">
        <v>806706.27</v>
      </c>
      <c r="Q113" s="21">
        <v>0</v>
      </c>
      <c r="R113" s="21"/>
      <c r="S113" s="22"/>
      <c r="T113" s="39"/>
      <c r="U113" s="24"/>
      <c r="V113" s="24"/>
      <c r="W113" s="24"/>
      <c r="X113" s="24"/>
      <c r="Y113" s="21">
        <v>806706.27</v>
      </c>
      <c r="Z113" s="29">
        <v>756706.27</v>
      </c>
      <c r="AA113" s="30">
        <v>3263.5908440629469</v>
      </c>
      <c r="AB113" s="22"/>
      <c r="AC113" s="31" t="s">
        <v>1031</v>
      </c>
      <c r="AD113" s="24" t="s">
        <v>871</v>
      </c>
      <c r="AE113" s="24" t="s">
        <v>866</v>
      </c>
      <c r="AF113" s="24" t="s">
        <v>900</v>
      </c>
      <c r="AG113" s="21" t="s">
        <v>1032</v>
      </c>
      <c r="AH113" s="24" t="s">
        <v>1033</v>
      </c>
      <c r="AI113" s="24" t="str">
        <f t="shared" si="1"/>
        <v>Jurídico</v>
      </c>
    </row>
    <row r="114" spans="1:35" ht="78.75" x14ac:dyDescent="0.25">
      <c r="A114" s="19">
        <v>110</v>
      </c>
      <c r="B114" s="15" t="s">
        <v>645</v>
      </c>
      <c r="C114" s="19" t="s">
        <v>646</v>
      </c>
      <c r="D114" s="24" t="s">
        <v>647</v>
      </c>
      <c r="E114" s="24" t="s">
        <v>648</v>
      </c>
      <c r="F114" s="25" t="s">
        <v>649</v>
      </c>
      <c r="G114" s="24" t="s">
        <v>42</v>
      </c>
      <c r="H114" s="24" t="s">
        <v>61</v>
      </c>
      <c r="I114" s="20" t="s">
        <v>650</v>
      </c>
      <c r="J114" s="17">
        <v>44861</v>
      </c>
      <c r="K114" s="17">
        <v>44861</v>
      </c>
      <c r="L114" s="17">
        <v>46687</v>
      </c>
      <c r="M114" s="27">
        <v>60</v>
      </c>
      <c r="N114" s="29">
        <v>543244.55000000005</v>
      </c>
      <c r="O114" s="28">
        <v>632</v>
      </c>
      <c r="P114" s="29">
        <v>499000</v>
      </c>
      <c r="Q114" s="21">
        <v>10289</v>
      </c>
      <c r="R114" s="21">
        <v>33955.550000000003</v>
      </c>
      <c r="S114" s="21"/>
      <c r="T114" s="21"/>
      <c r="U114" s="21"/>
      <c r="V114" s="21"/>
      <c r="W114" s="21"/>
      <c r="X114" s="21"/>
      <c r="Y114" s="29">
        <v>543244.55000000005</v>
      </c>
      <c r="Z114" s="29">
        <v>303398.21000000002</v>
      </c>
      <c r="AA114" s="30">
        <v>6109.9884212730321</v>
      </c>
      <c r="AB114" s="22"/>
      <c r="AC114" s="31" t="s">
        <v>928</v>
      </c>
      <c r="AD114" s="24" t="s">
        <v>871</v>
      </c>
      <c r="AE114" s="24" t="s">
        <v>895</v>
      </c>
      <c r="AF114" s="24" t="s">
        <v>925</v>
      </c>
      <c r="AG114" s="24" t="s">
        <v>1034</v>
      </c>
      <c r="AH114" s="24" t="s">
        <v>1035</v>
      </c>
      <c r="AI114" s="24" t="str">
        <f t="shared" si="1"/>
        <v>TI</v>
      </c>
    </row>
    <row r="115" spans="1:35" ht="23.45" customHeight="1" x14ac:dyDescent="0.25">
      <c r="A115" s="19">
        <v>111</v>
      </c>
      <c r="B115" s="15" t="s">
        <v>651</v>
      </c>
      <c r="C115" s="19" t="s">
        <v>652</v>
      </c>
      <c r="D115" s="24" t="s">
        <v>653</v>
      </c>
      <c r="E115" s="24" t="s">
        <v>281</v>
      </c>
      <c r="F115" s="25" t="s">
        <v>654</v>
      </c>
      <c r="G115" s="21" t="s">
        <v>42</v>
      </c>
      <c r="H115" s="21" t="s">
        <v>43</v>
      </c>
      <c r="I115" s="20" t="s">
        <v>655</v>
      </c>
      <c r="J115" s="17">
        <v>45999</v>
      </c>
      <c r="K115" s="17">
        <v>45999</v>
      </c>
      <c r="L115" s="17">
        <v>46729</v>
      </c>
      <c r="M115" s="27">
        <v>24</v>
      </c>
      <c r="N115" s="29">
        <v>1801090.5</v>
      </c>
      <c r="O115" s="28">
        <v>674</v>
      </c>
      <c r="P115" s="29">
        <v>1801090.5</v>
      </c>
      <c r="Q115" s="21"/>
      <c r="R115" s="21"/>
      <c r="S115" s="21"/>
      <c r="T115" s="21"/>
      <c r="U115" s="21"/>
      <c r="V115" s="21"/>
      <c r="W115" s="21"/>
      <c r="X115" s="21"/>
      <c r="Y115" s="29">
        <v>1801090.5</v>
      </c>
      <c r="Z115" s="29">
        <v>1661112.5</v>
      </c>
      <c r="AA115" s="30">
        <v>76029.717261904763</v>
      </c>
      <c r="AB115" s="22"/>
      <c r="AC115" s="31"/>
      <c r="AD115" s="24" t="s">
        <v>871</v>
      </c>
      <c r="AE115" s="24" t="s">
        <v>872</v>
      </c>
      <c r="AF115" s="24" t="s">
        <v>891</v>
      </c>
      <c r="AG115" s="24" t="s">
        <v>977</v>
      </c>
      <c r="AH115" s="24" t="s">
        <v>892</v>
      </c>
      <c r="AI115" s="24" t="str">
        <f t="shared" si="1"/>
        <v>Gestão de Pessoas</v>
      </c>
    </row>
    <row r="116" spans="1:35" ht="45" x14ac:dyDescent="0.25">
      <c r="A116" s="19">
        <v>112</v>
      </c>
      <c r="B116" s="15" t="s">
        <v>110</v>
      </c>
      <c r="C116" s="19" t="s">
        <v>111</v>
      </c>
      <c r="D116" s="24" t="s">
        <v>656</v>
      </c>
      <c r="E116" s="24" t="s">
        <v>657</v>
      </c>
      <c r="F116" s="25" t="s">
        <v>658</v>
      </c>
      <c r="G116" s="21" t="s">
        <v>42</v>
      </c>
      <c r="H116" s="21" t="s">
        <v>43</v>
      </c>
      <c r="I116" s="20" t="s">
        <v>659</v>
      </c>
      <c r="J116" s="17">
        <v>46010</v>
      </c>
      <c r="K116" s="17">
        <v>46010</v>
      </c>
      <c r="L116" s="17">
        <v>46740</v>
      </c>
      <c r="M116" s="27">
        <v>24</v>
      </c>
      <c r="N116" s="29">
        <v>79900</v>
      </c>
      <c r="O116" s="28">
        <v>685</v>
      </c>
      <c r="P116" s="29">
        <v>79900</v>
      </c>
      <c r="Q116" s="21"/>
      <c r="R116" s="21"/>
      <c r="S116" s="21"/>
      <c r="T116" s="21"/>
      <c r="U116" s="21"/>
      <c r="V116" s="21"/>
      <c r="W116" s="21"/>
      <c r="X116" s="21"/>
      <c r="Y116" s="29">
        <v>79900</v>
      </c>
      <c r="Z116" s="29">
        <v>79900</v>
      </c>
      <c r="AA116" s="30">
        <v>0</v>
      </c>
      <c r="AB116" s="22"/>
      <c r="AC116" s="31"/>
      <c r="AD116" s="24" t="s">
        <v>859</v>
      </c>
      <c r="AE116" s="24" t="s">
        <v>993</v>
      </c>
      <c r="AF116" s="24" t="s">
        <v>789</v>
      </c>
      <c r="AG116" s="24" t="s">
        <v>994</v>
      </c>
      <c r="AH116" s="24" t="s">
        <v>995</v>
      </c>
      <c r="AI116" s="24" t="str">
        <f t="shared" si="1"/>
        <v>Outros</v>
      </c>
    </row>
    <row r="117" spans="1:35" ht="33.75" x14ac:dyDescent="0.25">
      <c r="A117" s="19">
        <v>113</v>
      </c>
      <c r="B117" s="15" t="s">
        <v>660</v>
      </c>
      <c r="C117" s="19" t="s">
        <v>661</v>
      </c>
      <c r="D117" s="24" t="s">
        <v>662</v>
      </c>
      <c r="E117" s="24" t="s">
        <v>663</v>
      </c>
      <c r="F117" s="25" t="s">
        <v>664</v>
      </c>
      <c r="G117" s="24" t="s">
        <v>541</v>
      </c>
      <c r="H117" s="24" t="s">
        <v>61</v>
      </c>
      <c r="I117" s="20" t="s">
        <v>665</v>
      </c>
      <c r="J117" s="17">
        <v>44937</v>
      </c>
      <c r="K117" s="17">
        <v>44937</v>
      </c>
      <c r="L117" s="17">
        <v>46762</v>
      </c>
      <c r="M117" s="27">
        <v>60</v>
      </c>
      <c r="N117" s="29">
        <v>126</v>
      </c>
      <c r="O117" s="28">
        <v>707</v>
      </c>
      <c r="P117" s="29">
        <v>126</v>
      </c>
      <c r="Q117" s="21"/>
      <c r="R117" s="21"/>
      <c r="S117" s="21"/>
      <c r="T117" s="21"/>
      <c r="U117" s="21"/>
      <c r="V117" s="21"/>
      <c r="W117" s="21"/>
      <c r="X117" s="21"/>
      <c r="Y117" s="29">
        <v>126</v>
      </c>
      <c r="Z117" s="40">
        <v>126</v>
      </c>
      <c r="AA117" s="30">
        <v>0</v>
      </c>
      <c r="AB117" s="22"/>
      <c r="AC117" s="31" t="s">
        <v>1036</v>
      </c>
      <c r="AD117" s="24" t="s">
        <v>871</v>
      </c>
      <c r="AE117" s="24" t="s">
        <v>872</v>
      </c>
      <c r="AF117" s="24" t="s">
        <v>891</v>
      </c>
      <c r="AG117" s="24" t="s">
        <v>974</v>
      </c>
      <c r="AH117" s="24" t="s">
        <v>1037</v>
      </c>
      <c r="AI117" s="24" t="str">
        <f t="shared" si="1"/>
        <v>Gestão de Pessoas</v>
      </c>
    </row>
    <row r="118" spans="1:35" ht="23.45" customHeight="1" x14ac:dyDescent="0.25">
      <c r="A118" s="19">
        <v>114</v>
      </c>
      <c r="B118" s="15" t="s">
        <v>666</v>
      </c>
      <c r="C118" s="19" t="s">
        <v>667</v>
      </c>
      <c r="D118" s="24" t="s">
        <v>668</v>
      </c>
      <c r="E118" s="24" t="s">
        <v>453</v>
      </c>
      <c r="F118" s="25" t="s">
        <v>669</v>
      </c>
      <c r="G118" s="24" t="s">
        <v>42</v>
      </c>
      <c r="H118" s="24" t="s">
        <v>61</v>
      </c>
      <c r="I118" s="20" t="s">
        <v>670</v>
      </c>
      <c r="J118" s="17">
        <v>45678</v>
      </c>
      <c r="K118" s="17">
        <v>45678</v>
      </c>
      <c r="L118" s="17">
        <v>46773</v>
      </c>
      <c r="M118" s="27">
        <v>36</v>
      </c>
      <c r="N118" s="32">
        <v>59251.66</v>
      </c>
      <c r="O118" s="28">
        <v>718</v>
      </c>
      <c r="P118" s="32">
        <v>59251.66</v>
      </c>
      <c r="Q118" s="33"/>
      <c r="R118" s="33"/>
      <c r="S118" s="33"/>
      <c r="T118" s="33"/>
      <c r="U118" s="33"/>
      <c r="V118" s="33"/>
      <c r="W118" s="33"/>
      <c r="X118" s="33"/>
      <c r="Y118" s="32">
        <v>59251.66</v>
      </c>
      <c r="Z118" s="29">
        <v>47118.080000000002</v>
      </c>
      <c r="AA118" s="30">
        <v>978.94710433244927</v>
      </c>
      <c r="AB118" s="33"/>
      <c r="AC118" s="31"/>
      <c r="AD118" s="24" t="s">
        <v>871</v>
      </c>
      <c r="AE118" s="24" t="s">
        <v>877</v>
      </c>
      <c r="AF118" s="24" t="s">
        <v>878</v>
      </c>
      <c r="AG118" s="24" t="s">
        <v>1038</v>
      </c>
      <c r="AH118" s="24" t="s">
        <v>949</v>
      </c>
      <c r="AI118" s="24" t="str">
        <f t="shared" si="1"/>
        <v>Logística</v>
      </c>
    </row>
    <row r="119" spans="1:35" ht="45" x14ac:dyDescent="0.25">
      <c r="A119" s="19">
        <v>115</v>
      </c>
      <c r="B119" s="15" t="s">
        <v>671</v>
      </c>
      <c r="C119" s="19" t="s">
        <v>672</v>
      </c>
      <c r="D119" s="24" t="s">
        <v>673</v>
      </c>
      <c r="E119" s="24" t="s">
        <v>674</v>
      </c>
      <c r="F119" s="25" t="s">
        <v>675</v>
      </c>
      <c r="G119" s="24" t="s">
        <v>42</v>
      </c>
      <c r="H119" s="24" t="s">
        <v>43</v>
      </c>
      <c r="I119" s="20" t="s">
        <v>676</v>
      </c>
      <c r="J119" s="17">
        <v>44949</v>
      </c>
      <c r="K119" s="17">
        <v>44949</v>
      </c>
      <c r="L119" s="17">
        <v>46774</v>
      </c>
      <c r="M119" s="27">
        <v>60</v>
      </c>
      <c r="N119" s="29">
        <v>200</v>
      </c>
      <c r="O119" s="28">
        <v>719</v>
      </c>
      <c r="P119" s="29">
        <v>200</v>
      </c>
      <c r="Q119" s="21"/>
      <c r="R119" s="21"/>
      <c r="S119" s="21"/>
      <c r="T119" s="21"/>
      <c r="U119" s="21"/>
      <c r="V119" s="21"/>
      <c r="W119" s="21"/>
      <c r="X119" s="21"/>
      <c r="Y119" s="29">
        <v>200</v>
      </c>
      <c r="Z119" s="41">
        <v>0</v>
      </c>
      <c r="AA119" s="30">
        <v>5.5003013863773367</v>
      </c>
      <c r="AB119" s="22"/>
      <c r="AC119" s="31" t="s">
        <v>1039</v>
      </c>
      <c r="AD119" s="24" t="s">
        <v>904</v>
      </c>
      <c r="AE119" s="24" t="s">
        <v>931</v>
      </c>
      <c r="AF119" s="24" t="s">
        <v>1040</v>
      </c>
      <c r="AG119" s="24" t="s">
        <v>1041</v>
      </c>
      <c r="AH119" s="24" t="s">
        <v>1042</v>
      </c>
      <c r="AI119" s="24" t="str">
        <f t="shared" si="1"/>
        <v>Financeiro</v>
      </c>
    </row>
    <row r="120" spans="1:35" ht="23.45" customHeight="1" x14ac:dyDescent="0.25">
      <c r="A120" s="19">
        <v>116</v>
      </c>
      <c r="B120" s="15" t="s">
        <v>677</v>
      </c>
      <c r="C120" s="19" t="s">
        <v>678</v>
      </c>
      <c r="D120" s="24" t="s">
        <v>679</v>
      </c>
      <c r="E120" s="24" t="s">
        <v>680</v>
      </c>
      <c r="F120" s="25" t="s">
        <v>681</v>
      </c>
      <c r="G120" s="24" t="s">
        <v>219</v>
      </c>
      <c r="H120" s="26" t="s">
        <v>61</v>
      </c>
      <c r="I120" s="20" t="s">
        <v>682</v>
      </c>
      <c r="J120" s="17">
        <v>45870</v>
      </c>
      <c r="K120" s="17">
        <v>45870</v>
      </c>
      <c r="L120" s="17">
        <v>46784</v>
      </c>
      <c r="M120" s="27">
        <v>30</v>
      </c>
      <c r="N120" s="32">
        <v>3943236.58</v>
      </c>
      <c r="O120" s="28">
        <v>729</v>
      </c>
      <c r="P120" s="32">
        <v>3943236.58</v>
      </c>
      <c r="Q120" s="21"/>
      <c r="R120" s="21"/>
      <c r="S120" s="21"/>
      <c r="T120" s="21"/>
      <c r="U120" s="21"/>
      <c r="V120" s="21"/>
      <c r="W120" s="21"/>
      <c r="X120" s="21"/>
      <c r="Y120" s="21">
        <v>3943236.58</v>
      </c>
      <c r="Z120" s="30">
        <v>3943236.58</v>
      </c>
      <c r="AA120" s="30">
        <v>0</v>
      </c>
      <c r="AB120" s="22"/>
      <c r="AC120" s="31"/>
      <c r="AD120" s="24" t="s">
        <v>871</v>
      </c>
      <c r="AE120" s="24" t="s">
        <v>872</v>
      </c>
      <c r="AF120" s="24" t="s">
        <v>891</v>
      </c>
      <c r="AG120" s="24" t="s">
        <v>915</v>
      </c>
      <c r="AH120" s="24" t="s">
        <v>916</v>
      </c>
      <c r="AI120" s="24" t="str">
        <f t="shared" si="1"/>
        <v>Gestão de Pessoas</v>
      </c>
    </row>
    <row r="121" spans="1:35" ht="33.75" x14ac:dyDescent="0.25">
      <c r="A121" s="19">
        <v>117</v>
      </c>
      <c r="B121" s="15" t="s">
        <v>683</v>
      </c>
      <c r="C121" s="19" t="s">
        <v>684</v>
      </c>
      <c r="D121" s="24" t="s">
        <v>685</v>
      </c>
      <c r="E121" s="24" t="s">
        <v>40</v>
      </c>
      <c r="F121" s="25" t="s">
        <v>686</v>
      </c>
      <c r="G121" s="24" t="s">
        <v>42</v>
      </c>
      <c r="H121" s="26" t="s">
        <v>43</v>
      </c>
      <c r="I121" s="20" t="s">
        <v>687</v>
      </c>
      <c r="J121" s="17">
        <v>45889</v>
      </c>
      <c r="K121" s="17">
        <v>45889</v>
      </c>
      <c r="L121" s="17">
        <v>46803</v>
      </c>
      <c r="M121" s="27">
        <v>30</v>
      </c>
      <c r="N121" s="29">
        <v>57600</v>
      </c>
      <c r="O121" s="28">
        <v>748</v>
      </c>
      <c r="P121" s="29">
        <v>57600</v>
      </c>
      <c r="Q121" s="21"/>
      <c r="R121" s="21"/>
      <c r="S121" s="21"/>
      <c r="T121" s="21"/>
      <c r="U121" s="21"/>
      <c r="V121" s="21"/>
      <c r="W121" s="21"/>
      <c r="X121" s="21"/>
      <c r="Y121" s="29">
        <v>57600</v>
      </c>
      <c r="Z121" s="30">
        <v>57600</v>
      </c>
      <c r="AA121" s="30">
        <v>0</v>
      </c>
      <c r="AB121" s="22"/>
      <c r="AC121" s="31"/>
      <c r="AD121" s="24" t="s">
        <v>871</v>
      </c>
      <c r="AE121" s="24" t="s">
        <v>877</v>
      </c>
      <c r="AF121" s="24" t="s">
        <v>878</v>
      </c>
      <c r="AG121" s="24" t="s">
        <v>989</v>
      </c>
      <c r="AH121" s="24" t="s">
        <v>949</v>
      </c>
      <c r="AI121" s="24" t="str">
        <f t="shared" si="1"/>
        <v>Logística</v>
      </c>
    </row>
    <row r="122" spans="1:35" ht="33.75" x14ac:dyDescent="0.25">
      <c r="A122" s="19">
        <v>118</v>
      </c>
      <c r="B122" s="15" t="s">
        <v>688</v>
      </c>
      <c r="C122" s="19" t="s">
        <v>689</v>
      </c>
      <c r="D122" s="24" t="s">
        <v>690</v>
      </c>
      <c r="E122" s="24" t="s">
        <v>281</v>
      </c>
      <c r="F122" s="25" t="s">
        <v>691</v>
      </c>
      <c r="G122" s="24" t="s">
        <v>42</v>
      </c>
      <c r="H122" s="26" t="s">
        <v>108</v>
      </c>
      <c r="I122" s="20" t="s">
        <v>692</v>
      </c>
      <c r="J122" s="17">
        <v>45889</v>
      </c>
      <c r="K122" s="17">
        <v>45889</v>
      </c>
      <c r="L122" s="17">
        <v>46803</v>
      </c>
      <c r="M122" s="27">
        <v>30</v>
      </c>
      <c r="N122" s="29">
        <v>21900</v>
      </c>
      <c r="O122" s="28">
        <v>748</v>
      </c>
      <c r="P122" s="29">
        <v>21900</v>
      </c>
      <c r="Q122" s="21"/>
      <c r="R122" s="21"/>
      <c r="S122" s="21"/>
      <c r="T122" s="21"/>
      <c r="U122" s="21"/>
      <c r="V122" s="21"/>
      <c r="W122" s="21"/>
      <c r="X122" s="21"/>
      <c r="Y122" s="29">
        <v>21900</v>
      </c>
      <c r="Z122" s="29">
        <v>6600</v>
      </c>
      <c r="AA122" s="30">
        <v>2803.4638554216867</v>
      </c>
      <c r="AB122" s="22"/>
      <c r="AC122" s="31"/>
      <c r="AD122" s="24" t="s">
        <v>871</v>
      </c>
      <c r="AE122" s="24" t="s">
        <v>872</v>
      </c>
      <c r="AF122" s="24" t="s">
        <v>873</v>
      </c>
      <c r="AG122" s="24" t="s">
        <v>965</v>
      </c>
      <c r="AH122" s="24" t="s">
        <v>1043</v>
      </c>
      <c r="AI122" s="24" t="str">
        <f t="shared" si="1"/>
        <v>Gestão de Pessoas</v>
      </c>
    </row>
    <row r="123" spans="1:35" ht="23.45" customHeight="1" x14ac:dyDescent="0.25">
      <c r="A123" s="19">
        <v>119</v>
      </c>
      <c r="B123" s="15" t="s">
        <v>636</v>
      </c>
      <c r="C123" s="19" t="s">
        <v>637</v>
      </c>
      <c r="D123" s="24" t="s">
        <v>693</v>
      </c>
      <c r="E123" s="24" t="s">
        <v>40</v>
      </c>
      <c r="F123" s="25">
        <v>226795</v>
      </c>
      <c r="G123" s="24" t="s">
        <v>42</v>
      </c>
      <c r="H123" s="24" t="s">
        <v>43</v>
      </c>
      <c r="I123" s="20" t="s">
        <v>639</v>
      </c>
      <c r="J123" s="17">
        <v>45716</v>
      </c>
      <c r="K123" s="17">
        <v>45716</v>
      </c>
      <c r="L123" s="17">
        <v>46811</v>
      </c>
      <c r="M123" s="27">
        <v>36</v>
      </c>
      <c r="N123" s="29">
        <v>359.8</v>
      </c>
      <c r="O123" s="28">
        <v>756</v>
      </c>
      <c r="P123" s="29">
        <v>359.8</v>
      </c>
      <c r="Q123" s="21"/>
      <c r="R123" s="21"/>
      <c r="S123" s="21"/>
      <c r="T123" s="21"/>
      <c r="U123" s="21"/>
      <c r="V123" s="21"/>
      <c r="W123" s="21"/>
      <c r="X123" s="21"/>
      <c r="Y123" s="29">
        <v>359.8</v>
      </c>
      <c r="Z123" s="29">
        <v>179.9</v>
      </c>
      <c r="AA123" s="30">
        <v>16.141470009832844</v>
      </c>
      <c r="AB123" s="22"/>
      <c r="AC123" s="31"/>
      <c r="AD123" s="24" t="s">
        <v>904</v>
      </c>
      <c r="AE123" s="24" t="s">
        <v>931</v>
      </c>
      <c r="AF123" s="24" t="s">
        <v>1040</v>
      </c>
      <c r="AG123" s="24" t="s">
        <v>1044</v>
      </c>
      <c r="AH123" s="24" t="s">
        <v>1045</v>
      </c>
      <c r="AI123" s="24" t="str">
        <f t="shared" si="1"/>
        <v>Financeiro</v>
      </c>
    </row>
    <row r="124" spans="1:35" ht="23.45" customHeight="1" x14ac:dyDescent="0.25">
      <c r="A124" s="19">
        <v>120</v>
      </c>
      <c r="B124" s="15" t="s">
        <v>694</v>
      </c>
      <c r="C124" s="19" t="s">
        <v>695</v>
      </c>
      <c r="D124" s="24" t="s">
        <v>696</v>
      </c>
      <c r="E124" s="24" t="s">
        <v>697</v>
      </c>
      <c r="F124" s="25" t="s">
        <v>698</v>
      </c>
      <c r="G124" s="24" t="s">
        <v>219</v>
      </c>
      <c r="H124" s="24" t="s">
        <v>61</v>
      </c>
      <c r="I124" s="20" t="s">
        <v>699</v>
      </c>
      <c r="J124" s="17">
        <v>45897</v>
      </c>
      <c r="K124" s="17">
        <v>45897</v>
      </c>
      <c r="L124" s="17">
        <v>46811</v>
      </c>
      <c r="M124" s="27">
        <v>30</v>
      </c>
      <c r="N124" s="29">
        <v>3540416.4</v>
      </c>
      <c r="O124" s="28">
        <v>756</v>
      </c>
      <c r="P124" s="29">
        <v>3540416.4</v>
      </c>
      <c r="Q124" s="21"/>
      <c r="R124" s="21"/>
      <c r="S124" s="21"/>
      <c r="T124" s="21"/>
      <c r="U124" s="21"/>
      <c r="V124" s="21"/>
      <c r="W124" s="21"/>
      <c r="X124" s="21"/>
      <c r="Y124" s="29">
        <v>3540416.4</v>
      </c>
      <c r="Z124" s="29">
        <v>3162843.88</v>
      </c>
      <c r="AA124" s="30">
        <v>72686.692932489459</v>
      </c>
      <c r="AB124" s="22"/>
      <c r="AC124" s="31"/>
      <c r="AD124" s="24" t="s">
        <v>871</v>
      </c>
      <c r="AE124" s="24" t="s">
        <v>877</v>
      </c>
      <c r="AF124" s="24" t="s">
        <v>878</v>
      </c>
      <c r="AG124" s="24" t="s">
        <v>909</v>
      </c>
      <c r="AH124" s="24" t="s">
        <v>913</v>
      </c>
      <c r="AI124" s="24" t="str">
        <f t="shared" si="1"/>
        <v>Logística</v>
      </c>
    </row>
    <row r="125" spans="1:35" ht="23.45" customHeight="1" x14ac:dyDescent="0.25">
      <c r="A125" s="19">
        <v>121</v>
      </c>
      <c r="B125" s="15" t="s">
        <v>631</v>
      </c>
      <c r="C125" s="19" t="s">
        <v>632</v>
      </c>
      <c r="D125" s="24" t="s">
        <v>700</v>
      </c>
      <c r="E125" s="24" t="s">
        <v>701</v>
      </c>
      <c r="F125" s="25" t="s">
        <v>702</v>
      </c>
      <c r="G125" s="24" t="s">
        <v>42</v>
      </c>
      <c r="H125" s="24" t="s">
        <v>61</v>
      </c>
      <c r="I125" s="20" t="s">
        <v>703</v>
      </c>
      <c r="J125" s="17">
        <v>46008</v>
      </c>
      <c r="K125" s="17">
        <v>46008</v>
      </c>
      <c r="L125" s="17">
        <v>46829</v>
      </c>
      <c r="M125" s="27">
        <v>27</v>
      </c>
      <c r="N125" s="29">
        <v>794386.8</v>
      </c>
      <c r="O125" s="28">
        <v>774</v>
      </c>
      <c r="P125" s="29">
        <v>794386.8</v>
      </c>
      <c r="Q125" s="21"/>
      <c r="R125" s="21"/>
      <c r="S125" s="21"/>
      <c r="T125" s="21"/>
      <c r="U125" s="21"/>
      <c r="V125" s="21"/>
      <c r="W125" s="21"/>
      <c r="X125" s="21"/>
      <c r="Y125" s="29">
        <v>794386.8</v>
      </c>
      <c r="Z125" s="29">
        <v>794386.8</v>
      </c>
      <c r="AA125" s="30">
        <v>0</v>
      </c>
      <c r="AB125" s="22"/>
      <c r="AC125" s="31"/>
      <c r="AD125" s="24" t="s">
        <v>871</v>
      </c>
      <c r="AE125" s="24" t="s">
        <v>872</v>
      </c>
      <c r="AF125" s="24" t="s">
        <v>873</v>
      </c>
      <c r="AG125" s="24" t="s">
        <v>874</v>
      </c>
      <c r="AH125" s="24" t="s">
        <v>875</v>
      </c>
      <c r="AI125" s="24" t="str">
        <f t="shared" si="1"/>
        <v>Gestão de Pessoas</v>
      </c>
    </row>
    <row r="126" spans="1:35" ht="23.45" customHeight="1" x14ac:dyDescent="0.25">
      <c r="A126" s="19">
        <v>122</v>
      </c>
      <c r="B126" s="15" t="s">
        <v>704</v>
      </c>
      <c r="C126" s="19" t="s">
        <v>705</v>
      </c>
      <c r="D126" s="24" t="s">
        <v>706</v>
      </c>
      <c r="E126" s="24" t="s">
        <v>707</v>
      </c>
      <c r="F126" s="25" t="s">
        <v>708</v>
      </c>
      <c r="G126" s="24" t="s">
        <v>219</v>
      </c>
      <c r="H126" s="24" t="s">
        <v>61</v>
      </c>
      <c r="I126" s="20" t="s">
        <v>709</v>
      </c>
      <c r="J126" s="17">
        <v>45925</v>
      </c>
      <c r="K126" s="17">
        <v>45925</v>
      </c>
      <c r="L126" s="17">
        <v>46837</v>
      </c>
      <c r="M126" s="27">
        <v>30</v>
      </c>
      <c r="N126" s="29">
        <v>326830.8</v>
      </c>
      <c r="O126" s="28">
        <v>782</v>
      </c>
      <c r="P126" s="29">
        <v>326830.8</v>
      </c>
      <c r="Q126" s="21"/>
      <c r="R126" s="21"/>
      <c r="S126" s="21"/>
      <c r="T126" s="21"/>
      <c r="U126" s="21"/>
      <c r="V126" s="21"/>
      <c r="W126" s="21"/>
      <c r="X126" s="21"/>
      <c r="Y126" s="29">
        <v>326830.8</v>
      </c>
      <c r="Z126" s="29">
        <v>302440.53999999998</v>
      </c>
      <c r="AA126" s="30">
        <v>5706.695448717951</v>
      </c>
      <c r="AB126" s="22"/>
      <c r="AC126" s="31"/>
      <c r="AD126" s="24" t="s">
        <v>854</v>
      </c>
      <c r="AE126" s="24" t="s">
        <v>855</v>
      </c>
      <c r="AF126" s="24" t="s">
        <v>856</v>
      </c>
      <c r="AG126" s="24" t="s">
        <v>882</v>
      </c>
      <c r="AH126" s="24" t="s">
        <v>857</v>
      </c>
      <c r="AI126" s="24" t="str">
        <f t="shared" si="1"/>
        <v>Regionais</v>
      </c>
    </row>
    <row r="127" spans="1:35" ht="23.45" customHeight="1" x14ac:dyDescent="0.25">
      <c r="A127" s="19">
        <v>123</v>
      </c>
      <c r="B127" s="15" t="s">
        <v>710</v>
      </c>
      <c r="C127" s="19" t="s">
        <v>711</v>
      </c>
      <c r="D127" s="24" t="s">
        <v>712</v>
      </c>
      <c r="E127" s="24" t="s">
        <v>40</v>
      </c>
      <c r="F127" s="25" t="s">
        <v>713</v>
      </c>
      <c r="G127" s="24" t="s">
        <v>42</v>
      </c>
      <c r="H127" s="24" t="s">
        <v>61</v>
      </c>
      <c r="I127" s="20" t="s">
        <v>714</v>
      </c>
      <c r="J127" s="17">
        <v>45943</v>
      </c>
      <c r="K127" s="17">
        <v>45943</v>
      </c>
      <c r="L127" s="17">
        <v>46856</v>
      </c>
      <c r="M127" s="27">
        <v>30</v>
      </c>
      <c r="N127" s="29">
        <v>91500</v>
      </c>
      <c r="O127" s="28">
        <v>801</v>
      </c>
      <c r="P127" s="29">
        <v>91500</v>
      </c>
      <c r="Q127" s="21"/>
      <c r="R127" s="21"/>
      <c r="S127" s="21"/>
      <c r="T127" s="21"/>
      <c r="U127" s="21"/>
      <c r="V127" s="21"/>
      <c r="W127" s="21"/>
      <c r="X127" s="21"/>
      <c r="Y127" s="29">
        <v>91500</v>
      </c>
      <c r="Z127" s="29">
        <v>82350</v>
      </c>
      <c r="AA127" s="30">
        <v>2484.9330357142858</v>
      </c>
      <c r="AB127" s="22"/>
      <c r="AC127" s="31"/>
      <c r="AD127" s="24" t="s">
        <v>859</v>
      </c>
      <c r="AE127" s="24" t="s">
        <v>860</v>
      </c>
      <c r="AF127" s="24" t="s">
        <v>861</v>
      </c>
      <c r="AG127" s="24" t="s">
        <v>1046</v>
      </c>
      <c r="AH127" s="24" t="s">
        <v>1047</v>
      </c>
      <c r="AI127" s="24" t="str">
        <f t="shared" si="1"/>
        <v>Comunicação</v>
      </c>
    </row>
    <row r="128" spans="1:35" ht="23.45" customHeight="1" x14ac:dyDescent="0.25">
      <c r="A128" s="19">
        <v>124</v>
      </c>
      <c r="B128" s="15" t="s">
        <v>715</v>
      </c>
      <c r="C128" s="19" t="s">
        <v>716</v>
      </c>
      <c r="D128" s="24" t="s">
        <v>717</v>
      </c>
      <c r="E128" s="24" t="s">
        <v>718</v>
      </c>
      <c r="F128" s="25" t="s">
        <v>719</v>
      </c>
      <c r="G128" s="24" t="s">
        <v>219</v>
      </c>
      <c r="H128" s="24" t="s">
        <v>61</v>
      </c>
      <c r="I128" s="20" t="s">
        <v>720</v>
      </c>
      <c r="J128" s="17">
        <v>45953</v>
      </c>
      <c r="K128" s="17">
        <v>45953</v>
      </c>
      <c r="L128" s="17">
        <v>46866</v>
      </c>
      <c r="M128" s="27">
        <v>30</v>
      </c>
      <c r="N128" s="29">
        <v>755230.8</v>
      </c>
      <c r="O128" s="28">
        <v>811</v>
      </c>
      <c r="P128" s="29">
        <v>755230.8</v>
      </c>
      <c r="Q128" s="21"/>
      <c r="R128" s="21"/>
      <c r="S128" s="21"/>
      <c r="T128" s="21"/>
      <c r="U128" s="21"/>
      <c r="V128" s="21"/>
      <c r="W128" s="21"/>
      <c r="X128" s="21"/>
      <c r="Y128" s="29">
        <v>755230.8</v>
      </c>
      <c r="Z128" s="29">
        <v>704882.08</v>
      </c>
      <c r="AA128" s="30">
        <v>15014.11993464055</v>
      </c>
      <c r="AB128" s="22"/>
      <c r="AC128" s="31"/>
      <c r="AD128" s="24" t="s">
        <v>854</v>
      </c>
      <c r="AE128" s="24" t="s">
        <v>855</v>
      </c>
      <c r="AF128" s="24" t="s">
        <v>856</v>
      </c>
      <c r="AG128" s="24" t="s">
        <v>882</v>
      </c>
      <c r="AH128" s="24" t="s">
        <v>858</v>
      </c>
      <c r="AI128" s="24" t="str">
        <f t="shared" si="1"/>
        <v>Regionais</v>
      </c>
    </row>
    <row r="129" spans="1:35" ht="23.45" customHeight="1" x14ac:dyDescent="0.25">
      <c r="A129" s="19">
        <v>125</v>
      </c>
      <c r="B129" s="15" t="s">
        <v>721</v>
      </c>
      <c r="C129" s="19" t="s">
        <v>722</v>
      </c>
      <c r="D129" s="24" t="s">
        <v>723</v>
      </c>
      <c r="E129" s="24" t="s">
        <v>724</v>
      </c>
      <c r="F129" s="25" t="s">
        <v>725</v>
      </c>
      <c r="G129" s="24" t="s">
        <v>42</v>
      </c>
      <c r="H129" s="24" t="s">
        <v>43</v>
      </c>
      <c r="I129" s="20" t="s">
        <v>726</v>
      </c>
      <c r="J129" s="17">
        <v>45959</v>
      </c>
      <c r="K129" s="17">
        <v>45959</v>
      </c>
      <c r="L129" s="17">
        <v>46872</v>
      </c>
      <c r="M129" s="27">
        <v>30</v>
      </c>
      <c r="N129" s="29">
        <v>4384650</v>
      </c>
      <c r="O129" s="28">
        <v>817</v>
      </c>
      <c r="P129" s="29">
        <v>4384650</v>
      </c>
      <c r="Q129" s="21"/>
      <c r="R129" s="21"/>
      <c r="S129" s="21"/>
      <c r="T129" s="21"/>
      <c r="U129" s="21"/>
      <c r="V129" s="21"/>
      <c r="W129" s="21"/>
      <c r="X129" s="21"/>
      <c r="Y129" s="29">
        <v>4384650</v>
      </c>
      <c r="Z129" s="29">
        <v>4370150</v>
      </c>
      <c r="AA129" s="30">
        <v>4594.1840277777783</v>
      </c>
      <c r="AB129" s="22"/>
      <c r="AC129" s="31"/>
      <c r="AD129" s="24" t="s">
        <v>859</v>
      </c>
      <c r="AE129" s="24" t="s">
        <v>860</v>
      </c>
      <c r="AF129" s="24" t="s">
        <v>861</v>
      </c>
      <c r="AG129" s="24" t="s">
        <v>987</v>
      </c>
      <c r="AH129" s="24" t="s">
        <v>1000</v>
      </c>
      <c r="AI129" s="24" t="str">
        <f t="shared" si="1"/>
        <v>Comunicação</v>
      </c>
    </row>
    <row r="130" spans="1:35" ht="23.45" customHeight="1" x14ac:dyDescent="0.25">
      <c r="A130" s="19">
        <v>126</v>
      </c>
      <c r="B130" s="15" t="s">
        <v>727</v>
      </c>
      <c r="C130" s="18" t="s">
        <v>728</v>
      </c>
      <c r="D130" s="24" t="s">
        <v>729</v>
      </c>
      <c r="E130" s="24" t="s">
        <v>730</v>
      </c>
      <c r="F130" s="25" t="s">
        <v>731</v>
      </c>
      <c r="G130" s="24" t="s">
        <v>42</v>
      </c>
      <c r="H130" s="24" t="s">
        <v>61</v>
      </c>
      <c r="I130" s="20" t="s">
        <v>732</v>
      </c>
      <c r="J130" s="17">
        <v>45051</v>
      </c>
      <c r="K130" s="17">
        <v>45782</v>
      </c>
      <c r="L130" s="17">
        <v>46878</v>
      </c>
      <c r="M130" s="27">
        <v>36</v>
      </c>
      <c r="N130" s="21">
        <v>113659.2</v>
      </c>
      <c r="O130" s="28">
        <v>823</v>
      </c>
      <c r="P130" s="21">
        <v>36000</v>
      </c>
      <c r="Q130" s="21">
        <v>36000</v>
      </c>
      <c r="R130" s="21">
        <v>113659.2</v>
      </c>
      <c r="S130" s="21"/>
      <c r="T130" s="21"/>
      <c r="U130" s="21"/>
      <c r="V130" s="21"/>
      <c r="W130" s="21"/>
      <c r="X130" s="21"/>
      <c r="Y130" s="21">
        <v>112244.4</v>
      </c>
      <c r="Z130" s="29">
        <v>87301.2</v>
      </c>
      <c r="AA130" s="30">
        <v>2936.7124542124543</v>
      </c>
      <c r="AB130" s="22"/>
      <c r="AC130" s="31" t="s">
        <v>1048</v>
      </c>
      <c r="AD130" s="24" t="s">
        <v>871</v>
      </c>
      <c r="AE130" s="24" t="s">
        <v>877</v>
      </c>
      <c r="AF130" s="24" t="s">
        <v>878</v>
      </c>
      <c r="AG130" s="24" t="s">
        <v>1049</v>
      </c>
      <c r="AH130" s="24" t="s">
        <v>879</v>
      </c>
      <c r="AI130" s="24" t="str">
        <f t="shared" si="1"/>
        <v>Logística</v>
      </c>
    </row>
    <row r="131" spans="1:35" ht="45" x14ac:dyDescent="0.25">
      <c r="A131" s="19">
        <v>127</v>
      </c>
      <c r="B131" s="15" t="s">
        <v>733</v>
      </c>
      <c r="C131" s="19" t="s">
        <v>734</v>
      </c>
      <c r="D131" s="24" t="s">
        <v>735</v>
      </c>
      <c r="E131" s="24" t="s">
        <v>736</v>
      </c>
      <c r="F131" s="25" t="s">
        <v>737</v>
      </c>
      <c r="G131" s="24" t="s">
        <v>408</v>
      </c>
      <c r="H131" s="24" t="s">
        <v>43</v>
      </c>
      <c r="I131" s="20" t="s">
        <v>738</v>
      </c>
      <c r="J131" s="17">
        <v>45075</v>
      </c>
      <c r="K131" s="17">
        <v>45075</v>
      </c>
      <c r="L131" s="17">
        <v>46902</v>
      </c>
      <c r="M131" s="27">
        <v>60</v>
      </c>
      <c r="N131" s="29">
        <v>4000500</v>
      </c>
      <c r="O131" s="28">
        <v>847</v>
      </c>
      <c r="P131" s="29">
        <v>4000500</v>
      </c>
      <c r="Q131" s="21"/>
      <c r="R131" s="21"/>
      <c r="S131" s="21"/>
      <c r="T131" s="21"/>
      <c r="U131" s="21"/>
      <c r="V131" s="21"/>
      <c r="W131" s="21"/>
      <c r="X131" s="21"/>
      <c r="Y131" s="29">
        <v>4000500</v>
      </c>
      <c r="Z131" s="29">
        <v>0</v>
      </c>
      <c r="AA131" s="30">
        <v>124165.17857142857</v>
      </c>
      <c r="AB131" s="22"/>
      <c r="AC131" s="31"/>
      <c r="AD131" s="24" t="s">
        <v>871</v>
      </c>
      <c r="AE131" s="24" t="s">
        <v>895</v>
      </c>
      <c r="AF131" s="24" t="s">
        <v>951</v>
      </c>
      <c r="AG131" s="24" t="s">
        <v>1050</v>
      </c>
      <c r="AH131" s="24" t="s">
        <v>1122</v>
      </c>
      <c r="AI131" s="24" t="str">
        <f t="shared" si="1"/>
        <v>TI</v>
      </c>
    </row>
    <row r="132" spans="1:35" ht="23.45" customHeight="1" x14ac:dyDescent="0.25">
      <c r="A132" s="19">
        <v>128</v>
      </c>
      <c r="B132" s="15" t="s">
        <v>739</v>
      </c>
      <c r="C132" s="19" t="s">
        <v>740</v>
      </c>
      <c r="D132" s="24" t="s">
        <v>741</v>
      </c>
      <c r="E132" s="24" t="s">
        <v>663</v>
      </c>
      <c r="F132" s="25" t="s">
        <v>742</v>
      </c>
      <c r="G132" s="24" t="s">
        <v>541</v>
      </c>
      <c r="H132" s="24" t="s">
        <v>61</v>
      </c>
      <c r="I132" s="20" t="s">
        <v>743</v>
      </c>
      <c r="J132" s="17">
        <v>45091</v>
      </c>
      <c r="K132" s="17">
        <v>45091</v>
      </c>
      <c r="L132" s="17">
        <v>46918</v>
      </c>
      <c r="M132" s="27">
        <v>60</v>
      </c>
      <c r="N132" s="29">
        <v>126</v>
      </c>
      <c r="O132" s="28">
        <v>863</v>
      </c>
      <c r="P132" s="29">
        <v>126</v>
      </c>
      <c r="Q132" s="21"/>
      <c r="R132" s="21"/>
      <c r="S132" s="21"/>
      <c r="T132" s="21"/>
      <c r="U132" s="21"/>
      <c r="V132" s="21"/>
      <c r="W132" s="21"/>
      <c r="X132" s="21"/>
      <c r="Y132" s="29">
        <v>126</v>
      </c>
      <c r="Z132" s="40">
        <v>126</v>
      </c>
      <c r="AA132" s="30">
        <v>0</v>
      </c>
      <c r="AB132" s="22"/>
      <c r="AC132" s="31" t="s">
        <v>1036</v>
      </c>
      <c r="AD132" s="24" t="s">
        <v>871</v>
      </c>
      <c r="AE132" s="24" t="s">
        <v>872</v>
      </c>
      <c r="AF132" s="24" t="s">
        <v>891</v>
      </c>
      <c r="AG132" s="24" t="s">
        <v>974</v>
      </c>
      <c r="AH132" s="24" t="s">
        <v>1037</v>
      </c>
      <c r="AI132" s="24" t="str">
        <f t="shared" si="1"/>
        <v>Gestão de Pessoas</v>
      </c>
    </row>
    <row r="133" spans="1:35" ht="33.75" x14ac:dyDescent="0.25">
      <c r="A133" s="19">
        <v>129</v>
      </c>
      <c r="B133" s="15" t="s">
        <v>744</v>
      </c>
      <c r="C133" s="42" t="s">
        <v>745</v>
      </c>
      <c r="D133" s="43" t="s">
        <v>746</v>
      </c>
      <c r="E133" s="43" t="s">
        <v>526</v>
      </c>
      <c r="F133" s="44" t="s">
        <v>747</v>
      </c>
      <c r="G133" s="24" t="s">
        <v>528</v>
      </c>
      <c r="H133" s="43" t="s">
        <v>61</v>
      </c>
      <c r="I133" s="20" t="s">
        <v>748</v>
      </c>
      <c r="J133" s="17">
        <v>45098</v>
      </c>
      <c r="K133" s="17">
        <v>45098</v>
      </c>
      <c r="L133" s="17">
        <v>46925</v>
      </c>
      <c r="M133" s="27">
        <v>60</v>
      </c>
      <c r="N133" s="32">
        <v>797094</v>
      </c>
      <c r="O133" s="28">
        <v>870</v>
      </c>
      <c r="P133" s="32">
        <v>797094</v>
      </c>
      <c r="Q133" s="21"/>
      <c r="R133" s="21"/>
      <c r="S133" s="21"/>
      <c r="T133" s="21"/>
      <c r="U133" s="21"/>
      <c r="V133" s="21"/>
      <c r="W133" s="21"/>
      <c r="X133" s="21"/>
      <c r="Y133" s="32">
        <v>797094</v>
      </c>
      <c r="Z133" s="29">
        <v>342134.8</v>
      </c>
      <c r="AA133" s="30">
        <v>14460.127830024383</v>
      </c>
      <c r="AB133" s="22"/>
      <c r="AC133" s="31"/>
      <c r="AD133" s="24" t="s">
        <v>854</v>
      </c>
      <c r="AE133" s="24" t="s">
        <v>855</v>
      </c>
      <c r="AF133" s="24" t="s">
        <v>942</v>
      </c>
      <c r="AG133" s="24" t="s">
        <v>944</v>
      </c>
      <c r="AH133" s="24" t="s">
        <v>1052</v>
      </c>
      <c r="AI133" s="24" t="str">
        <f t="shared" si="1"/>
        <v>Regionais</v>
      </c>
    </row>
    <row r="134" spans="1:35" ht="23.45" customHeight="1" x14ac:dyDescent="0.25">
      <c r="A134" s="19">
        <v>130</v>
      </c>
      <c r="B134" s="15" t="s">
        <v>1104</v>
      </c>
      <c r="C134" s="42" t="s">
        <v>1105</v>
      </c>
      <c r="D134" s="43" t="s">
        <v>1106</v>
      </c>
      <c r="E134" s="24" t="s">
        <v>281</v>
      </c>
      <c r="F134" s="44" t="s">
        <v>1107</v>
      </c>
      <c r="G134" s="24" t="s">
        <v>42</v>
      </c>
      <c r="H134" s="24" t="s">
        <v>43</v>
      </c>
      <c r="I134" s="20" t="s">
        <v>1108</v>
      </c>
      <c r="J134" s="17">
        <v>46031</v>
      </c>
      <c r="K134" s="17">
        <v>46031</v>
      </c>
      <c r="L134" s="17">
        <v>46943</v>
      </c>
      <c r="M134" s="27">
        <v>30</v>
      </c>
      <c r="N134" s="32">
        <v>2407224</v>
      </c>
      <c r="O134" s="28">
        <v>888</v>
      </c>
      <c r="P134" s="32">
        <v>2407224</v>
      </c>
      <c r="Q134" s="21"/>
      <c r="R134" s="21"/>
      <c r="S134" s="21"/>
      <c r="T134" s="21"/>
      <c r="U134" s="21"/>
      <c r="V134" s="21"/>
      <c r="W134" s="21"/>
      <c r="X134" s="21"/>
      <c r="Y134" s="32">
        <v>2407224</v>
      </c>
      <c r="Z134" s="29">
        <v>2407224</v>
      </c>
      <c r="AA134" s="30">
        <v>0</v>
      </c>
      <c r="AB134" s="22"/>
      <c r="AC134" s="31"/>
      <c r="AD134" s="24" t="s">
        <v>871</v>
      </c>
      <c r="AE134" s="24" t="s">
        <v>872</v>
      </c>
      <c r="AF134" s="24" t="s">
        <v>891</v>
      </c>
      <c r="AG134" s="24" t="s">
        <v>892</v>
      </c>
      <c r="AH134" s="24" t="s">
        <v>893</v>
      </c>
      <c r="AI134" s="24" t="str">
        <f t="shared" ref="AI134:AI157" si="2">IF(AE134="ALOG","Logística",IF(AE134="ATI","TI",IF(AE134="AGEP","Gestão de Pessoas",IF(OR(AE134="AGEF",AE134="ACRD",AE134="AJFC"),"Financeiro",IF(AF134="DPCI","Financeiro",IF(AF134="DCOP","Comunicação",IF(AD134="DRFC","Financeiro",IF(AE134="AODR","Regionais",IF(AE134="AJUR","Jurídico","Outros")))))))))</f>
        <v>Gestão de Pessoas</v>
      </c>
    </row>
    <row r="135" spans="1:35" ht="33.75" x14ac:dyDescent="0.25">
      <c r="A135" s="19">
        <v>131</v>
      </c>
      <c r="B135" s="15" t="s">
        <v>749</v>
      </c>
      <c r="C135" s="19" t="s">
        <v>750</v>
      </c>
      <c r="D135" s="24" t="s">
        <v>751</v>
      </c>
      <c r="E135" s="24" t="s">
        <v>663</v>
      </c>
      <c r="F135" s="25" t="s">
        <v>752</v>
      </c>
      <c r="G135" s="24" t="s">
        <v>541</v>
      </c>
      <c r="H135" s="24" t="s">
        <v>61</v>
      </c>
      <c r="I135" s="20" t="s">
        <v>665</v>
      </c>
      <c r="J135" s="17">
        <v>45133</v>
      </c>
      <c r="K135" s="17">
        <v>45133</v>
      </c>
      <c r="L135" s="17">
        <v>46960</v>
      </c>
      <c r="M135" s="27">
        <v>60</v>
      </c>
      <c r="N135" s="32">
        <v>126</v>
      </c>
      <c r="O135" s="28">
        <v>905</v>
      </c>
      <c r="P135" s="32">
        <v>126</v>
      </c>
      <c r="Q135" s="33"/>
      <c r="R135" s="33"/>
      <c r="S135" s="33"/>
      <c r="T135" s="33"/>
      <c r="U135" s="33"/>
      <c r="V135" s="33"/>
      <c r="W135" s="33"/>
      <c r="X135" s="33"/>
      <c r="Y135" s="29">
        <v>126</v>
      </c>
      <c r="Z135" s="40">
        <v>126</v>
      </c>
      <c r="AA135" s="30">
        <v>0</v>
      </c>
      <c r="AB135" s="33"/>
      <c r="AC135" s="31" t="s">
        <v>1036</v>
      </c>
      <c r="AD135" s="24" t="s">
        <v>871</v>
      </c>
      <c r="AE135" s="24" t="s">
        <v>872</v>
      </c>
      <c r="AF135" s="24" t="s">
        <v>891</v>
      </c>
      <c r="AG135" s="24" t="s">
        <v>974</v>
      </c>
      <c r="AH135" s="24" t="s">
        <v>1037</v>
      </c>
      <c r="AI135" s="24" t="str">
        <f t="shared" si="2"/>
        <v>Gestão de Pessoas</v>
      </c>
    </row>
    <row r="136" spans="1:35" ht="45" x14ac:dyDescent="0.25">
      <c r="A136" s="19">
        <v>132</v>
      </c>
      <c r="B136" s="15" t="s">
        <v>753</v>
      </c>
      <c r="C136" s="19" t="s">
        <v>754</v>
      </c>
      <c r="D136" s="24" t="s">
        <v>755</v>
      </c>
      <c r="E136" s="24" t="s">
        <v>86</v>
      </c>
      <c r="F136" s="25" t="s">
        <v>756</v>
      </c>
      <c r="G136" s="21" t="s">
        <v>42</v>
      </c>
      <c r="H136" s="24" t="s">
        <v>757</v>
      </c>
      <c r="I136" s="20" t="s">
        <v>758</v>
      </c>
      <c r="J136" s="17">
        <v>45910</v>
      </c>
      <c r="K136" s="17">
        <v>45910</v>
      </c>
      <c r="L136" s="17">
        <v>47006</v>
      </c>
      <c r="M136" s="27">
        <v>36</v>
      </c>
      <c r="N136" s="32">
        <v>136900</v>
      </c>
      <c r="O136" s="28">
        <v>951</v>
      </c>
      <c r="P136" s="32">
        <v>136900</v>
      </c>
      <c r="Q136" s="33"/>
      <c r="R136" s="33"/>
      <c r="S136" s="33"/>
      <c r="T136" s="33"/>
      <c r="U136" s="33"/>
      <c r="V136" s="33"/>
      <c r="W136" s="33"/>
      <c r="X136" s="33"/>
      <c r="Y136" s="32">
        <v>136900</v>
      </c>
      <c r="Z136" s="29">
        <v>89600</v>
      </c>
      <c r="AA136" s="30">
        <v>9922.1264367816093</v>
      </c>
      <c r="AB136" s="33"/>
      <c r="AC136" s="31"/>
      <c r="AD136" s="24" t="s">
        <v>904</v>
      </c>
      <c r="AE136" s="24" t="s">
        <v>931</v>
      </c>
      <c r="AF136" s="24" t="s">
        <v>932</v>
      </c>
      <c r="AG136" s="24" t="s">
        <v>933</v>
      </c>
      <c r="AH136" s="24" t="s">
        <v>1053</v>
      </c>
      <c r="AI136" s="24" t="str">
        <f t="shared" si="2"/>
        <v>Financeiro</v>
      </c>
    </row>
    <row r="137" spans="1:35" ht="23.45" customHeight="1" x14ac:dyDescent="0.25">
      <c r="A137" s="19">
        <v>133</v>
      </c>
      <c r="B137" s="15" t="s">
        <v>759</v>
      </c>
      <c r="C137" s="18" t="s">
        <v>760</v>
      </c>
      <c r="D137" s="24" t="s">
        <v>761</v>
      </c>
      <c r="E137" s="24" t="s">
        <v>281</v>
      </c>
      <c r="F137" s="25" t="s">
        <v>762</v>
      </c>
      <c r="G137" s="21" t="s">
        <v>42</v>
      </c>
      <c r="H137" s="24" t="s">
        <v>61</v>
      </c>
      <c r="I137" s="15" t="s">
        <v>763</v>
      </c>
      <c r="J137" s="37">
        <v>45225</v>
      </c>
      <c r="K137" s="37">
        <v>45591</v>
      </c>
      <c r="L137" s="38">
        <v>47052</v>
      </c>
      <c r="M137" s="27">
        <v>48</v>
      </c>
      <c r="N137" s="21">
        <v>1736770.02</v>
      </c>
      <c r="O137" s="28">
        <v>997</v>
      </c>
      <c r="P137" s="21">
        <v>413300</v>
      </c>
      <c r="Q137" s="21">
        <v>1661280</v>
      </c>
      <c r="R137" s="21">
        <v>75490.02</v>
      </c>
      <c r="S137" s="22"/>
      <c r="T137" s="39"/>
      <c r="U137" s="24"/>
      <c r="V137" s="24"/>
      <c r="W137" s="24"/>
      <c r="X137" s="24"/>
      <c r="Y137" s="21">
        <v>1736770.02</v>
      </c>
      <c r="Z137" s="29">
        <v>1246708.3</v>
      </c>
      <c r="AA137" s="30">
        <v>32125.094791666666</v>
      </c>
      <c r="AB137" s="22"/>
      <c r="AC137" s="31" t="s">
        <v>1054</v>
      </c>
      <c r="AD137" s="24" t="s">
        <v>871</v>
      </c>
      <c r="AE137" s="24" t="s">
        <v>872</v>
      </c>
      <c r="AF137" s="24" t="s">
        <v>891</v>
      </c>
      <c r="AG137" s="21" t="s">
        <v>915</v>
      </c>
      <c r="AH137" s="24" t="s">
        <v>916</v>
      </c>
      <c r="AI137" s="24" t="str">
        <f t="shared" si="2"/>
        <v>Gestão de Pessoas</v>
      </c>
    </row>
    <row r="138" spans="1:35" ht="45" x14ac:dyDescent="0.25">
      <c r="A138" s="19">
        <v>134</v>
      </c>
      <c r="B138" s="15" t="s">
        <v>764</v>
      </c>
      <c r="C138" s="19" t="s">
        <v>765</v>
      </c>
      <c r="D138" s="24" t="s">
        <v>766</v>
      </c>
      <c r="E138" s="24" t="s">
        <v>86</v>
      </c>
      <c r="F138" s="25" t="s">
        <v>767</v>
      </c>
      <c r="G138" s="24" t="s">
        <v>42</v>
      </c>
      <c r="H138" s="24" t="s">
        <v>757</v>
      </c>
      <c r="I138" s="20" t="s">
        <v>768</v>
      </c>
      <c r="J138" s="17">
        <v>45273</v>
      </c>
      <c r="K138" s="17">
        <v>45273</v>
      </c>
      <c r="L138" s="17">
        <v>47100</v>
      </c>
      <c r="M138" s="27">
        <v>60</v>
      </c>
      <c r="N138" s="32">
        <v>42500</v>
      </c>
      <c r="O138" s="28">
        <v>1045</v>
      </c>
      <c r="P138" s="32">
        <v>42500</v>
      </c>
      <c r="Q138" s="33"/>
      <c r="R138" s="33"/>
      <c r="S138" s="33"/>
      <c r="T138" s="33"/>
      <c r="U138" s="33"/>
      <c r="V138" s="33"/>
      <c r="W138" s="33"/>
      <c r="X138" s="33"/>
      <c r="Y138" s="32">
        <v>42500</v>
      </c>
      <c r="Z138" s="29">
        <v>25500</v>
      </c>
      <c r="AA138" s="30">
        <v>661.231884057971</v>
      </c>
      <c r="AB138" s="33"/>
      <c r="AC138" s="31"/>
      <c r="AD138" s="24" t="s">
        <v>871</v>
      </c>
      <c r="AE138" s="24" t="s">
        <v>895</v>
      </c>
      <c r="AF138" s="24" t="s">
        <v>951</v>
      </c>
      <c r="AG138" s="24" t="s">
        <v>1055</v>
      </c>
      <c r="AH138" s="24" t="s">
        <v>1123</v>
      </c>
      <c r="AI138" s="24" t="str">
        <f t="shared" si="2"/>
        <v>TI</v>
      </c>
    </row>
    <row r="139" spans="1:35" ht="45" x14ac:dyDescent="0.25">
      <c r="A139" s="19">
        <v>135</v>
      </c>
      <c r="B139" s="15" t="s">
        <v>769</v>
      </c>
      <c r="C139" s="19" t="s">
        <v>770</v>
      </c>
      <c r="D139" s="24" t="s">
        <v>771</v>
      </c>
      <c r="E139" s="24" t="s">
        <v>86</v>
      </c>
      <c r="F139" s="25" t="s">
        <v>772</v>
      </c>
      <c r="G139" s="24" t="s">
        <v>558</v>
      </c>
      <c r="H139" s="24" t="s">
        <v>61</v>
      </c>
      <c r="I139" s="20" t="s">
        <v>773</v>
      </c>
      <c r="J139" s="17">
        <v>45292</v>
      </c>
      <c r="K139" s="17">
        <v>45292</v>
      </c>
      <c r="L139" s="17">
        <v>47118</v>
      </c>
      <c r="M139" s="27">
        <v>60</v>
      </c>
      <c r="N139" s="32">
        <v>99958.56</v>
      </c>
      <c r="O139" s="28">
        <v>1063</v>
      </c>
      <c r="P139" s="32">
        <v>96240</v>
      </c>
      <c r="Q139" s="32">
        <v>3718.56</v>
      </c>
      <c r="R139" s="32"/>
      <c r="S139" s="32"/>
      <c r="T139" s="32"/>
      <c r="U139" s="32"/>
      <c r="V139" s="32"/>
      <c r="W139" s="32"/>
      <c r="X139" s="32"/>
      <c r="Y139" s="32">
        <v>99958.56</v>
      </c>
      <c r="Z139" s="29">
        <v>0</v>
      </c>
      <c r="AA139" s="30">
        <v>3984.8049803407598</v>
      </c>
      <c r="AB139" s="33"/>
      <c r="AC139" s="31" t="s">
        <v>894</v>
      </c>
      <c r="AD139" s="24" t="s">
        <v>854</v>
      </c>
      <c r="AE139" s="24" t="s">
        <v>855</v>
      </c>
      <c r="AF139" s="24" t="s">
        <v>1057</v>
      </c>
      <c r="AG139" s="24" t="s">
        <v>1058</v>
      </c>
      <c r="AH139" s="24" t="s">
        <v>1059</v>
      </c>
      <c r="AI139" s="24" t="str">
        <f t="shared" si="2"/>
        <v>Regionais</v>
      </c>
    </row>
    <row r="140" spans="1:35" ht="33.75" x14ac:dyDescent="0.25">
      <c r="A140" s="19">
        <v>136</v>
      </c>
      <c r="B140" s="15" t="s">
        <v>1109</v>
      </c>
      <c r="C140" s="19" t="s">
        <v>1110</v>
      </c>
      <c r="D140" s="24" t="s">
        <v>1111</v>
      </c>
      <c r="E140" s="24" t="s">
        <v>1112</v>
      </c>
      <c r="F140" s="25" t="s">
        <v>1113</v>
      </c>
      <c r="G140" s="24" t="s">
        <v>42</v>
      </c>
      <c r="H140" s="24" t="s">
        <v>43</v>
      </c>
      <c r="I140" s="20" t="s">
        <v>1114</v>
      </c>
      <c r="J140" s="17">
        <v>46038</v>
      </c>
      <c r="K140" s="17">
        <v>46038</v>
      </c>
      <c r="L140" s="17">
        <v>47134</v>
      </c>
      <c r="M140" s="27">
        <v>36</v>
      </c>
      <c r="N140" s="32">
        <v>1970000</v>
      </c>
      <c r="O140" s="28">
        <v>1079</v>
      </c>
      <c r="P140" s="32">
        <v>1970000</v>
      </c>
      <c r="Q140" s="32"/>
      <c r="R140" s="32"/>
      <c r="S140" s="32"/>
      <c r="T140" s="32"/>
      <c r="U140" s="32"/>
      <c r="V140" s="32"/>
      <c r="W140" s="32"/>
      <c r="X140" s="32"/>
      <c r="Y140" s="32">
        <v>1970000</v>
      </c>
      <c r="Z140" s="29">
        <v>1970000</v>
      </c>
      <c r="AA140" s="30">
        <v>0</v>
      </c>
      <c r="AB140" s="33"/>
      <c r="AC140" s="31"/>
      <c r="AD140" s="24" t="s">
        <v>904</v>
      </c>
      <c r="AE140" s="24" t="s">
        <v>905</v>
      </c>
      <c r="AF140" s="24" t="s">
        <v>936</v>
      </c>
      <c r="AG140" s="24" t="s">
        <v>1124</v>
      </c>
      <c r="AH140" s="24" t="s">
        <v>1089</v>
      </c>
      <c r="AI140" s="24" t="str">
        <f t="shared" si="2"/>
        <v>Financeiro</v>
      </c>
    </row>
    <row r="141" spans="1:35" ht="45" x14ac:dyDescent="0.25">
      <c r="A141" s="19">
        <v>137</v>
      </c>
      <c r="B141" s="15" t="s">
        <v>774</v>
      </c>
      <c r="C141" s="19" t="s">
        <v>775</v>
      </c>
      <c r="D141" s="24" t="s">
        <v>776</v>
      </c>
      <c r="E141" s="24" t="s">
        <v>526</v>
      </c>
      <c r="F141" s="25" t="s">
        <v>777</v>
      </c>
      <c r="G141" s="24" t="s">
        <v>528</v>
      </c>
      <c r="H141" s="24" t="s">
        <v>61</v>
      </c>
      <c r="I141" s="20" t="s">
        <v>778</v>
      </c>
      <c r="J141" s="17">
        <v>45383</v>
      </c>
      <c r="K141" s="17">
        <v>45383</v>
      </c>
      <c r="L141" s="17">
        <v>47208</v>
      </c>
      <c r="M141" s="27">
        <v>60</v>
      </c>
      <c r="N141" s="32">
        <v>5436480</v>
      </c>
      <c r="O141" s="28">
        <v>1153</v>
      </c>
      <c r="P141" s="32">
        <v>5436480</v>
      </c>
      <c r="Q141" s="32">
        <v>0</v>
      </c>
      <c r="R141" s="33"/>
      <c r="S141" s="33"/>
      <c r="T141" s="33"/>
      <c r="U141" s="33"/>
      <c r="V141" s="33"/>
      <c r="W141" s="33"/>
      <c r="X141" s="33"/>
      <c r="Y141" s="32">
        <v>5436480</v>
      </c>
      <c r="Z141" s="29">
        <v>3681380</v>
      </c>
      <c r="AA141" s="30">
        <v>79440.910218253979</v>
      </c>
      <c r="AB141" s="33"/>
      <c r="AC141" s="31" t="s">
        <v>1060</v>
      </c>
      <c r="AD141" s="24" t="s">
        <v>854</v>
      </c>
      <c r="AE141" s="24" t="s">
        <v>855</v>
      </c>
      <c r="AF141" s="24" t="s">
        <v>856</v>
      </c>
      <c r="AG141" s="24" t="s">
        <v>882</v>
      </c>
      <c r="AH141" s="24" t="s">
        <v>857</v>
      </c>
      <c r="AI141" s="24" t="str">
        <f t="shared" si="2"/>
        <v>Regionais</v>
      </c>
    </row>
    <row r="142" spans="1:35" ht="45" x14ac:dyDescent="0.25">
      <c r="A142" s="19">
        <v>138</v>
      </c>
      <c r="B142" s="15" t="s">
        <v>779</v>
      </c>
      <c r="C142" s="19" t="s">
        <v>780</v>
      </c>
      <c r="D142" s="24" t="s">
        <v>781</v>
      </c>
      <c r="E142" s="24" t="s">
        <v>782</v>
      </c>
      <c r="F142" s="25" t="s">
        <v>783</v>
      </c>
      <c r="G142" s="24" t="s">
        <v>42</v>
      </c>
      <c r="H142" s="24" t="s">
        <v>61</v>
      </c>
      <c r="I142" s="20" t="s">
        <v>784</v>
      </c>
      <c r="J142" s="17">
        <v>45415</v>
      </c>
      <c r="K142" s="17">
        <v>45415</v>
      </c>
      <c r="L142" s="17">
        <v>47241</v>
      </c>
      <c r="M142" s="27">
        <v>60</v>
      </c>
      <c r="N142" s="32">
        <v>827098.83</v>
      </c>
      <c r="O142" s="28">
        <v>1186</v>
      </c>
      <c r="P142" s="32">
        <v>785457.4</v>
      </c>
      <c r="Q142" s="32">
        <v>41641.43</v>
      </c>
      <c r="R142" s="32"/>
      <c r="S142" s="32"/>
      <c r="T142" s="32"/>
      <c r="U142" s="32"/>
      <c r="V142" s="32"/>
      <c r="W142" s="32"/>
      <c r="X142" s="32"/>
      <c r="Y142" s="32">
        <v>827098.83</v>
      </c>
      <c r="Z142" s="29">
        <v>575696.1</v>
      </c>
      <c r="AA142" s="30">
        <v>11948.176621093749</v>
      </c>
      <c r="AB142" s="33"/>
      <c r="AC142" s="31" t="s">
        <v>894</v>
      </c>
      <c r="AD142" s="24" t="s">
        <v>871</v>
      </c>
      <c r="AE142" s="24" t="s">
        <v>895</v>
      </c>
      <c r="AF142" s="24" t="s">
        <v>951</v>
      </c>
      <c r="AG142" s="24" t="s">
        <v>1061</v>
      </c>
      <c r="AH142" s="24" t="s">
        <v>1062</v>
      </c>
      <c r="AI142" s="24" t="str">
        <f t="shared" si="2"/>
        <v>TI</v>
      </c>
    </row>
    <row r="143" spans="1:35" ht="45" x14ac:dyDescent="0.25">
      <c r="A143" s="19">
        <v>139</v>
      </c>
      <c r="B143" s="15" t="s">
        <v>785</v>
      </c>
      <c r="C143" s="19" t="s">
        <v>786</v>
      </c>
      <c r="D143" s="24" t="s">
        <v>787</v>
      </c>
      <c r="E143" s="24" t="s">
        <v>86</v>
      </c>
      <c r="F143" s="25" t="s">
        <v>788</v>
      </c>
      <c r="G143" s="24" t="s">
        <v>42</v>
      </c>
      <c r="H143" s="24" t="s">
        <v>789</v>
      </c>
      <c r="I143" s="20" t="s">
        <v>790</v>
      </c>
      <c r="J143" s="17">
        <v>45428</v>
      </c>
      <c r="K143" s="17">
        <v>45428</v>
      </c>
      <c r="L143" s="17">
        <v>47254</v>
      </c>
      <c r="M143" s="27">
        <v>60</v>
      </c>
      <c r="N143" s="32">
        <v>0</v>
      </c>
      <c r="O143" s="28">
        <v>1199</v>
      </c>
      <c r="P143" s="32">
        <v>0</v>
      </c>
      <c r="Q143" s="33"/>
      <c r="R143" s="33"/>
      <c r="S143" s="33"/>
      <c r="T143" s="33"/>
      <c r="U143" s="33"/>
      <c r="V143" s="33"/>
      <c r="W143" s="33"/>
      <c r="X143" s="33"/>
      <c r="Y143" s="32">
        <v>0</v>
      </c>
      <c r="Z143" s="29">
        <v>0</v>
      </c>
      <c r="AA143" s="30">
        <v>0</v>
      </c>
      <c r="AB143" s="33"/>
      <c r="AC143" s="31"/>
      <c r="AD143" s="24" t="s">
        <v>871</v>
      </c>
      <c r="AE143" s="24" t="s">
        <v>895</v>
      </c>
      <c r="AF143" s="24" t="s">
        <v>951</v>
      </c>
      <c r="AG143" s="24" t="s">
        <v>1125</v>
      </c>
      <c r="AH143" s="24" t="s">
        <v>1122</v>
      </c>
      <c r="AI143" s="24" t="str">
        <f t="shared" si="2"/>
        <v>TI</v>
      </c>
    </row>
    <row r="144" spans="1:35" ht="23.45" customHeight="1" x14ac:dyDescent="0.25">
      <c r="A144" s="19">
        <v>140</v>
      </c>
      <c r="B144" s="15" t="s">
        <v>791</v>
      </c>
      <c r="C144" s="19" t="s">
        <v>792</v>
      </c>
      <c r="D144" s="24" t="s">
        <v>793</v>
      </c>
      <c r="E144" s="24" t="s">
        <v>281</v>
      </c>
      <c r="F144" s="25" t="s">
        <v>794</v>
      </c>
      <c r="G144" s="24" t="s">
        <v>42</v>
      </c>
      <c r="H144" s="24" t="s">
        <v>61</v>
      </c>
      <c r="I144" s="20" t="s">
        <v>795</v>
      </c>
      <c r="J144" s="17">
        <v>45455</v>
      </c>
      <c r="K144" s="17">
        <v>45455</v>
      </c>
      <c r="L144" s="17">
        <v>47281</v>
      </c>
      <c r="M144" s="27">
        <v>60</v>
      </c>
      <c r="N144" s="32">
        <v>2623808.7000000002</v>
      </c>
      <c r="O144" s="28">
        <v>1226</v>
      </c>
      <c r="P144" s="32">
        <v>2623808.7000000002</v>
      </c>
      <c r="Q144" s="33"/>
      <c r="R144" s="33"/>
      <c r="S144" s="33"/>
      <c r="T144" s="33"/>
      <c r="U144" s="33"/>
      <c r="V144" s="33"/>
      <c r="W144" s="33"/>
      <c r="X144" s="33"/>
      <c r="Y144" s="32">
        <v>2623808.7000000002</v>
      </c>
      <c r="Z144" s="29">
        <v>2048379.15</v>
      </c>
      <c r="AA144" s="30">
        <v>29171.081354166679</v>
      </c>
      <c r="AB144" s="33"/>
      <c r="AC144" s="31"/>
      <c r="AD144" s="24" t="s">
        <v>904</v>
      </c>
      <c r="AE144" s="24" t="s">
        <v>905</v>
      </c>
      <c r="AF144" s="24" t="s">
        <v>789</v>
      </c>
      <c r="AG144" s="24" t="s">
        <v>1065</v>
      </c>
      <c r="AH144" s="24" t="s">
        <v>1066</v>
      </c>
      <c r="AI144" s="24" t="str">
        <f t="shared" si="2"/>
        <v>Financeiro</v>
      </c>
    </row>
    <row r="145" spans="1:35" ht="45" x14ac:dyDescent="0.25">
      <c r="A145" s="19">
        <v>141</v>
      </c>
      <c r="B145" s="15" t="s">
        <v>796</v>
      </c>
      <c r="C145" s="19" t="s">
        <v>797</v>
      </c>
      <c r="D145" s="24" t="s">
        <v>798</v>
      </c>
      <c r="E145" s="24" t="s">
        <v>40</v>
      </c>
      <c r="F145" s="25" t="s">
        <v>799</v>
      </c>
      <c r="G145" s="24" t="s">
        <v>42</v>
      </c>
      <c r="H145" s="24" t="s">
        <v>61</v>
      </c>
      <c r="I145" s="20" t="s">
        <v>800</v>
      </c>
      <c r="J145" s="17">
        <v>45582</v>
      </c>
      <c r="K145" s="17">
        <v>45582</v>
      </c>
      <c r="L145" s="17">
        <v>47408</v>
      </c>
      <c r="M145" s="27">
        <v>60</v>
      </c>
      <c r="N145" s="32">
        <v>48528.88</v>
      </c>
      <c r="O145" s="28">
        <v>1353</v>
      </c>
      <c r="P145" s="32">
        <v>45600</v>
      </c>
      <c r="Q145" s="32">
        <v>0</v>
      </c>
      <c r="R145" s="32">
        <v>2928.88</v>
      </c>
      <c r="S145" s="32"/>
      <c r="T145" s="32"/>
      <c r="U145" s="32"/>
      <c r="V145" s="32"/>
      <c r="W145" s="32"/>
      <c r="X145" s="32"/>
      <c r="Y145" s="32">
        <v>48528.88</v>
      </c>
      <c r="Z145" s="29">
        <v>40475.96</v>
      </c>
      <c r="AA145" s="30">
        <v>517.84985905567294</v>
      </c>
      <c r="AB145" s="33"/>
      <c r="AC145" s="31" t="s">
        <v>1067</v>
      </c>
      <c r="AD145" s="24" t="s">
        <v>871</v>
      </c>
      <c r="AE145" s="24" t="s">
        <v>895</v>
      </c>
      <c r="AF145" s="24" t="s">
        <v>951</v>
      </c>
      <c r="AG145" s="24" t="s">
        <v>1068</v>
      </c>
      <c r="AH145" s="24" t="s">
        <v>1126</v>
      </c>
      <c r="AI145" s="24" t="str">
        <f t="shared" si="2"/>
        <v>TI</v>
      </c>
    </row>
    <row r="146" spans="1:35" ht="23.45" customHeight="1" x14ac:dyDescent="0.25">
      <c r="A146" s="19">
        <v>142</v>
      </c>
      <c r="B146" s="15" t="s">
        <v>801</v>
      </c>
      <c r="C146" s="19" t="s">
        <v>802</v>
      </c>
      <c r="D146" s="24" t="s">
        <v>803</v>
      </c>
      <c r="E146" s="24" t="s">
        <v>86</v>
      </c>
      <c r="F146" s="25" t="s">
        <v>804</v>
      </c>
      <c r="G146" s="24" t="s">
        <v>42</v>
      </c>
      <c r="H146" s="24" t="s">
        <v>61</v>
      </c>
      <c r="I146" s="20" t="s">
        <v>805</v>
      </c>
      <c r="J146" s="17">
        <v>45601</v>
      </c>
      <c r="K146" s="17">
        <v>45601</v>
      </c>
      <c r="L146" s="17">
        <v>47427</v>
      </c>
      <c r="M146" s="27">
        <v>60</v>
      </c>
      <c r="N146" s="32">
        <v>100558.63</v>
      </c>
      <c r="O146" s="28">
        <v>1372</v>
      </c>
      <c r="P146" s="32">
        <v>96390</v>
      </c>
      <c r="Q146" s="32">
        <v>4168.63</v>
      </c>
      <c r="R146" s="32"/>
      <c r="S146" s="32"/>
      <c r="T146" s="32"/>
      <c r="U146" s="32"/>
      <c r="V146" s="32"/>
      <c r="W146" s="32"/>
      <c r="X146" s="32"/>
      <c r="Y146" s="32">
        <v>100558.63</v>
      </c>
      <c r="Z146" s="29">
        <v>77282.86</v>
      </c>
      <c r="AA146" s="30">
        <v>1559.4082323788548</v>
      </c>
      <c r="AB146" s="33"/>
      <c r="AC146" s="31" t="s">
        <v>894</v>
      </c>
      <c r="AD146" s="24" t="s">
        <v>904</v>
      </c>
      <c r="AE146" s="24" t="s">
        <v>905</v>
      </c>
      <c r="AF146" s="24" t="s">
        <v>936</v>
      </c>
      <c r="AG146" s="24" t="s">
        <v>1070</v>
      </c>
      <c r="AH146" s="24" t="s">
        <v>1071</v>
      </c>
      <c r="AI146" s="24" t="str">
        <f t="shared" si="2"/>
        <v>Financeiro</v>
      </c>
    </row>
    <row r="147" spans="1:35" ht="67.5" x14ac:dyDescent="0.25">
      <c r="A147" s="19">
        <v>143</v>
      </c>
      <c r="B147" s="15" t="s">
        <v>806</v>
      </c>
      <c r="C147" s="19" t="s">
        <v>807</v>
      </c>
      <c r="D147" s="24" t="s">
        <v>808</v>
      </c>
      <c r="E147" s="24" t="s">
        <v>809</v>
      </c>
      <c r="F147" s="25" t="s">
        <v>810</v>
      </c>
      <c r="G147" s="24" t="s">
        <v>42</v>
      </c>
      <c r="H147" s="24" t="s">
        <v>43</v>
      </c>
      <c r="I147" s="20" t="s">
        <v>811</v>
      </c>
      <c r="J147" s="17">
        <v>45686</v>
      </c>
      <c r="K147" s="17">
        <v>45686</v>
      </c>
      <c r="L147" s="17">
        <v>47512</v>
      </c>
      <c r="M147" s="27">
        <v>60</v>
      </c>
      <c r="N147" s="32">
        <v>12588935</v>
      </c>
      <c r="O147" s="28">
        <v>1457</v>
      </c>
      <c r="P147" s="32">
        <v>12588935</v>
      </c>
      <c r="Q147" s="33"/>
      <c r="R147" s="33"/>
      <c r="S147" s="33"/>
      <c r="T147" s="33"/>
      <c r="U147" s="33"/>
      <c r="V147" s="33"/>
      <c r="W147" s="33"/>
      <c r="X147" s="33"/>
      <c r="Y147" s="32">
        <v>12588935</v>
      </c>
      <c r="Z147" s="29">
        <v>11503702.199999999</v>
      </c>
      <c r="AA147" s="30">
        <v>89455.729900632403</v>
      </c>
      <c r="AB147" s="33"/>
      <c r="AC147" s="31"/>
      <c r="AD147" s="24" t="s">
        <v>871</v>
      </c>
      <c r="AE147" s="24" t="s">
        <v>895</v>
      </c>
      <c r="AF147" s="24" t="s">
        <v>925</v>
      </c>
      <c r="AG147" s="24" t="s">
        <v>1072</v>
      </c>
      <c r="AH147" s="24" t="s">
        <v>1073</v>
      </c>
      <c r="AI147" s="24" t="str">
        <f t="shared" si="2"/>
        <v>TI</v>
      </c>
    </row>
    <row r="148" spans="1:35" ht="67.5" x14ac:dyDescent="0.25">
      <c r="A148" s="19">
        <v>144</v>
      </c>
      <c r="B148" s="15" t="s">
        <v>812</v>
      </c>
      <c r="C148" s="19" t="s">
        <v>813</v>
      </c>
      <c r="D148" s="24" t="s">
        <v>814</v>
      </c>
      <c r="E148" s="24" t="s">
        <v>815</v>
      </c>
      <c r="F148" s="25" t="s">
        <v>816</v>
      </c>
      <c r="G148" s="24" t="s">
        <v>42</v>
      </c>
      <c r="H148" s="24" t="s">
        <v>43</v>
      </c>
      <c r="I148" s="20" t="s">
        <v>817</v>
      </c>
      <c r="J148" s="17">
        <v>45693</v>
      </c>
      <c r="K148" s="17">
        <v>45693</v>
      </c>
      <c r="L148" s="17">
        <v>47519</v>
      </c>
      <c r="M148" s="27">
        <v>60</v>
      </c>
      <c r="N148" s="32">
        <v>3898538</v>
      </c>
      <c r="O148" s="28">
        <v>1464</v>
      </c>
      <c r="P148" s="32">
        <v>3898538</v>
      </c>
      <c r="Q148" s="33"/>
      <c r="R148" s="33"/>
      <c r="S148" s="33"/>
      <c r="T148" s="33"/>
      <c r="U148" s="33"/>
      <c r="V148" s="33"/>
      <c r="W148" s="33"/>
      <c r="X148" s="33"/>
      <c r="Y148" s="32">
        <v>3898538</v>
      </c>
      <c r="Z148" s="29">
        <v>3783888</v>
      </c>
      <c r="AA148" s="30">
        <v>9633.344843462246</v>
      </c>
      <c r="AB148" s="33"/>
      <c r="AC148" s="31"/>
      <c r="AD148" s="24" t="s">
        <v>871</v>
      </c>
      <c r="AE148" s="24" t="s">
        <v>895</v>
      </c>
      <c r="AF148" s="24" t="s">
        <v>925</v>
      </c>
      <c r="AG148" s="24" t="s">
        <v>1074</v>
      </c>
      <c r="AH148" s="24" t="s">
        <v>1075</v>
      </c>
      <c r="AI148" s="24" t="str">
        <f t="shared" si="2"/>
        <v>TI</v>
      </c>
    </row>
    <row r="149" spans="1:35" ht="56.25" x14ac:dyDescent="0.25">
      <c r="A149" s="19">
        <v>145</v>
      </c>
      <c r="B149" s="15" t="s">
        <v>818</v>
      </c>
      <c r="C149" s="19" t="s">
        <v>819</v>
      </c>
      <c r="D149" s="24" t="s">
        <v>820</v>
      </c>
      <c r="E149" s="24" t="s">
        <v>821</v>
      </c>
      <c r="F149" s="25" t="s">
        <v>822</v>
      </c>
      <c r="G149" s="24" t="s">
        <v>42</v>
      </c>
      <c r="H149" s="24" t="s">
        <v>61</v>
      </c>
      <c r="I149" s="20" t="s">
        <v>823</v>
      </c>
      <c r="J149" s="17">
        <v>45736</v>
      </c>
      <c r="K149" s="17">
        <v>45736</v>
      </c>
      <c r="L149" s="17">
        <v>47562</v>
      </c>
      <c r="M149" s="27">
        <v>60</v>
      </c>
      <c r="N149" s="32">
        <v>28100000</v>
      </c>
      <c r="O149" s="28">
        <v>1507</v>
      </c>
      <c r="P149" s="32">
        <v>28100000</v>
      </c>
      <c r="Q149" s="33"/>
      <c r="R149" s="33"/>
      <c r="S149" s="33"/>
      <c r="T149" s="33"/>
      <c r="U149" s="33"/>
      <c r="V149" s="33"/>
      <c r="W149" s="33"/>
      <c r="X149" s="33"/>
      <c r="Y149" s="32">
        <v>28100000</v>
      </c>
      <c r="Z149" s="29">
        <v>26679753.690000001</v>
      </c>
      <c r="AA149" s="30">
        <v>135420.55986154638</v>
      </c>
      <c r="AB149" s="33"/>
      <c r="AC149" s="31"/>
      <c r="AD149" s="24" t="s">
        <v>871</v>
      </c>
      <c r="AE149" s="24" t="s">
        <v>895</v>
      </c>
      <c r="AF149" s="24" t="s">
        <v>951</v>
      </c>
      <c r="AG149" s="24" t="s">
        <v>1076</v>
      </c>
      <c r="AH149" s="24" t="s">
        <v>1077</v>
      </c>
      <c r="AI149" s="24" t="str">
        <f t="shared" si="2"/>
        <v>TI</v>
      </c>
    </row>
    <row r="150" spans="1:35" ht="33.75" x14ac:dyDescent="0.25">
      <c r="A150" s="19">
        <v>146</v>
      </c>
      <c r="B150" s="15" t="s">
        <v>824</v>
      </c>
      <c r="C150" s="19" t="s">
        <v>825</v>
      </c>
      <c r="D150" s="24" t="s">
        <v>826</v>
      </c>
      <c r="E150" s="24" t="s">
        <v>663</v>
      </c>
      <c r="F150" s="25" t="s">
        <v>827</v>
      </c>
      <c r="G150" s="24" t="s">
        <v>541</v>
      </c>
      <c r="H150" s="24" t="s">
        <v>61</v>
      </c>
      <c r="I150" s="20" t="s">
        <v>665</v>
      </c>
      <c r="J150" s="17">
        <v>45742</v>
      </c>
      <c r="K150" s="17">
        <v>45742</v>
      </c>
      <c r="L150" s="17">
        <v>47568</v>
      </c>
      <c r="M150" s="27">
        <v>60</v>
      </c>
      <c r="N150" s="32">
        <v>126</v>
      </c>
      <c r="O150" s="28">
        <v>1513</v>
      </c>
      <c r="P150" s="32">
        <v>126</v>
      </c>
      <c r="Q150" s="33"/>
      <c r="R150" s="33"/>
      <c r="S150" s="33"/>
      <c r="T150" s="33"/>
      <c r="U150" s="33"/>
      <c r="V150" s="33"/>
      <c r="W150" s="33"/>
      <c r="X150" s="33"/>
      <c r="Y150" s="32">
        <v>126</v>
      </c>
      <c r="Z150" s="40">
        <v>126</v>
      </c>
      <c r="AA150" s="30">
        <v>0</v>
      </c>
      <c r="AB150" s="33"/>
      <c r="AC150" s="31" t="s">
        <v>1036</v>
      </c>
      <c r="AD150" s="24" t="s">
        <v>871</v>
      </c>
      <c r="AE150" s="24" t="s">
        <v>872</v>
      </c>
      <c r="AF150" s="24" t="s">
        <v>891</v>
      </c>
      <c r="AG150" s="24" t="s">
        <v>1078</v>
      </c>
      <c r="AH150" s="24" t="s">
        <v>1079</v>
      </c>
      <c r="AI150" s="24" t="str">
        <f t="shared" si="2"/>
        <v>Gestão de Pessoas</v>
      </c>
    </row>
    <row r="151" spans="1:35" ht="23.45" customHeight="1" x14ac:dyDescent="0.25">
      <c r="A151" s="19">
        <v>147</v>
      </c>
      <c r="B151" s="15" t="s">
        <v>828</v>
      </c>
      <c r="C151" s="19" t="s">
        <v>829</v>
      </c>
      <c r="D151" s="24" t="s">
        <v>830</v>
      </c>
      <c r="E151" s="24" t="s">
        <v>831</v>
      </c>
      <c r="F151" s="25" t="s">
        <v>832</v>
      </c>
      <c r="G151" s="24" t="s">
        <v>42</v>
      </c>
      <c r="H151" s="26" t="s">
        <v>43</v>
      </c>
      <c r="I151" s="20" t="s">
        <v>833</v>
      </c>
      <c r="J151" s="17">
        <v>45860</v>
      </c>
      <c r="K151" s="17">
        <v>45860</v>
      </c>
      <c r="L151" s="17">
        <v>47686</v>
      </c>
      <c r="M151" s="27">
        <v>60</v>
      </c>
      <c r="N151" s="32">
        <v>66921127.359999999</v>
      </c>
      <c r="O151" s="28">
        <v>1631</v>
      </c>
      <c r="P151" s="32">
        <v>66921127.359999999</v>
      </c>
      <c r="Q151" s="21"/>
      <c r="R151" s="21"/>
      <c r="S151" s="21"/>
      <c r="T151" s="21"/>
      <c r="U151" s="21"/>
      <c r="V151" s="21"/>
      <c r="W151" s="21"/>
      <c r="X151" s="21"/>
      <c r="Y151" s="21">
        <v>66921127.359999999</v>
      </c>
      <c r="Z151" s="29">
        <v>64120604.450000003</v>
      </c>
      <c r="AA151" s="30">
        <v>436833.70177350374</v>
      </c>
      <c r="AB151" s="22"/>
      <c r="AC151" s="31"/>
      <c r="AD151" s="24" t="s">
        <v>859</v>
      </c>
      <c r="AE151" s="24" t="s">
        <v>860</v>
      </c>
      <c r="AF151" s="24" t="s">
        <v>861</v>
      </c>
      <c r="AG151" s="24" t="s">
        <v>987</v>
      </c>
      <c r="AH151" s="24" t="s">
        <v>1080</v>
      </c>
      <c r="AI151" s="24" t="str">
        <f t="shared" si="2"/>
        <v>Comunicação</v>
      </c>
    </row>
    <row r="152" spans="1:35" ht="23.45" customHeight="1" x14ac:dyDescent="0.25">
      <c r="A152" s="19">
        <v>148</v>
      </c>
      <c r="B152" s="15" t="s">
        <v>636</v>
      </c>
      <c r="C152" s="19" t="s">
        <v>637</v>
      </c>
      <c r="D152" s="24" t="s">
        <v>834</v>
      </c>
      <c r="E152" s="24" t="s">
        <v>40</v>
      </c>
      <c r="F152" s="25">
        <v>319186</v>
      </c>
      <c r="G152" s="24" t="s">
        <v>42</v>
      </c>
      <c r="H152" s="24" t="s">
        <v>43</v>
      </c>
      <c r="I152" s="20" t="s">
        <v>639</v>
      </c>
      <c r="J152" s="17">
        <v>45881</v>
      </c>
      <c r="K152" s="17">
        <v>45881</v>
      </c>
      <c r="L152" s="17">
        <v>47707</v>
      </c>
      <c r="M152" s="27">
        <v>60</v>
      </c>
      <c r="N152" s="30">
        <v>179.9</v>
      </c>
      <c r="O152" s="28">
        <v>1652</v>
      </c>
      <c r="P152" s="30">
        <v>179.9</v>
      </c>
      <c r="Q152" s="21"/>
      <c r="R152" s="21"/>
      <c r="S152" s="21"/>
      <c r="T152" s="21"/>
      <c r="U152" s="21"/>
      <c r="V152" s="21"/>
      <c r="W152" s="21"/>
      <c r="X152" s="21"/>
      <c r="Y152" s="30">
        <v>179.9</v>
      </c>
      <c r="Z152" s="29">
        <v>179.9</v>
      </c>
      <c r="AA152" s="30">
        <v>0</v>
      </c>
      <c r="AB152" s="22"/>
      <c r="AC152" s="31"/>
      <c r="AD152" s="24" t="s">
        <v>904</v>
      </c>
      <c r="AE152" s="24" t="s">
        <v>1027</v>
      </c>
      <c r="AF152" s="24" t="s">
        <v>1028</v>
      </c>
      <c r="AG152" s="24" t="s">
        <v>1081</v>
      </c>
      <c r="AH152" s="24" t="s">
        <v>1082</v>
      </c>
      <c r="AI152" s="24" t="str">
        <f t="shared" si="2"/>
        <v>Financeiro</v>
      </c>
    </row>
    <row r="153" spans="1:35" ht="23.45" customHeight="1" x14ac:dyDescent="0.25">
      <c r="A153" s="19">
        <v>149</v>
      </c>
      <c r="B153" s="15" t="s">
        <v>636</v>
      </c>
      <c r="C153" s="19" t="s">
        <v>637</v>
      </c>
      <c r="D153" s="24" t="s">
        <v>835</v>
      </c>
      <c r="E153" s="24" t="s">
        <v>40</v>
      </c>
      <c r="F153" s="25">
        <v>440632</v>
      </c>
      <c r="G153" s="24" t="s">
        <v>42</v>
      </c>
      <c r="H153" s="24" t="s">
        <v>43</v>
      </c>
      <c r="I153" s="20" t="s">
        <v>639</v>
      </c>
      <c r="J153" s="17">
        <v>45882</v>
      </c>
      <c r="K153" s="17">
        <v>45882</v>
      </c>
      <c r="L153" s="17">
        <v>47708</v>
      </c>
      <c r="M153" s="27">
        <v>60</v>
      </c>
      <c r="N153" s="30">
        <v>359.8</v>
      </c>
      <c r="O153" s="28">
        <v>1653</v>
      </c>
      <c r="P153" s="30">
        <v>359.8</v>
      </c>
      <c r="Q153" s="21"/>
      <c r="R153" s="21"/>
      <c r="S153" s="21"/>
      <c r="T153" s="21"/>
      <c r="U153" s="21"/>
      <c r="V153" s="21"/>
      <c r="W153" s="21"/>
      <c r="X153" s="21"/>
      <c r="Y153" s="30">
        <v>359.8</v>
      </c>
      <c r="Z153" s="29">
        <v>0</v>
      </c>
      <c r="AA153" s="30">
        <v>63.259633911368013</v>
      </c>
      <c r="AB153" s="22"/>
      <c r="AC153" s="31"/>
      <c r="AD153" s="24" t="s">
        <v>904</v>
      </c>
      <c r="AE153" s="24" t="s">
        <v>1027</v>
      </c>
      <c r="AF153" s="24" t="s">
        <v>1083</v>
      </c>
      <c r="AG153" s="24" t="s">
        <v>1084</v>
      </c>
      <c r="AH153" s="24" t="s">
        <v>1085</v>
      </c>
      <c r="AI153" s="24" t="str">
        <f t="shared" si="2"/>
        <v>Financeiro</v>
      </c>
    </row>
    <row r="154" spans="1:35" ht="78.75" x14ac:dyDescent="0.25">
      <c r="A154" s="19">
        <v>150</v>
      </c>
      <c r="B154" s="15" t="s">
        <v>440</v>
      </c>
      <c r="C154" s="19" t="s">
        <v>441</v>
      </c>
      <c r="D154" s="24" t="s">
        <v>836</v>
      </c>
      <c r="E154" s="24" t="s">
        <v>86</v>
      </c>
      <c r="F154" s="25" t="s">
        <v>837</v>
      </c>
      <c r="G154" s="24" t="s">
        <v>42</v>
      </c>
      <c r="H154" s="24" t="s">
        <v>61</v>
      </c>
      <c r="I154" s="20" t="s">
        <v>838</v>
      </c>
      <c r="J154" s="17">
        <v>45932</v>
      </c>
      <c r="K154" s="17">
        <v>45932</v>
      </c>
      <c r="L154" s="17">
        <v>47758</v>
      </c>
      <c r="M154" s="27">
        <v>60</v>
      </c>
      <c r="N154" s="30">
        <v>991043.4</v>
      </c>
      <c r="O154" s="28">
        <v>1703</v>
      </c>
      <c r="P154" s="30">
        <v>991043.4</v>
      </c>
      <c r="Q154" s="21"/>
      <c r="R154" s="21"/>
      <c r="S154" s="21"/>
      <c r="T154" s="21"/>
      <c r="U154" s="21"/>
      <c r="V154" s="21"/>
      <c r="W154" s="21"/>
      <c r="X154" s="21"/>
      <c r="Y154" s="30">
        <v>991043.4</v>
      </c>
      <c r="Z154" s="29">
        <v>991043.4</v>
      </c>
      <c r="AA154" s="30">
        <v>0</v>
      </c>
      <c r="AB154" s="22"/>
      <c r="AC154" s="31" t="s">
        <v>1086</v>
      </c>
      <c r="AD154" s="24" t="s">
        <v>871</v>
      </c>
      <c r="AE154" s="24" t="s">
        <v>895</v>
      </c>
      <c r="AF154" s="24" t="s">
        <v>896</v>
      </c>
      <c r="AG154" s="24" t="s">
        <v>1087</v>
      </c>
      <c r="AH154" s="24" t="s">
        <v>1088</v>
      </c>
      <c r="AI154" s="24" t="str">
        <f t="shared" si="2"/>
        <v>TI</v>
      </c>
    </row>
    <row r="155" spans="1:35" ht="33.75" x14ac:dyDescent="0.25">
      <c r="A155" s="19">
        <v>151</v>
      </c>
      <c r="B155" s="15" t="s">
        <v>110</v>
      </c>
      <c r="C155" s="19" t="s">
        <v>839</v>
      </c>
      <c r="D155" s="24" t="s">
        <v>840</v>
      </c>
      <c r="E155" s="24" t="s">
        <v>40</v>
      </c>
      <c r="F155" s="25" t="s">
        <v>841</v>
      </c>
      <c r="G155" s="24" t="s">
        <v>42</v>
      </c>
      <c r="H155" s="24" t="s">
        <v>43</v>
      </c>
      <c r="I155" s="20" t="s">
        <v>842</v>
      </c>
      <c r="J155" s="17">
        <v>45929</v>
      </c>
      <c r="K155" s="17">
        <v>45929</v>
      </c>
      <c r="L155" s="17">
        <v>47755</v>
      </c>
      <c r="M155" s="27">
        <v>60</v>
      </c>
      <c r="N155" s="30">
        <v>100900</v>
      </c>
      <c r="O155" s="28">
        <v>1700</v>
      </c>
      <c r="P155" s="30">
        <v>100900</v>
      </c>
      <c r="Q155" s="21"/>
      <c r="R155" s="21"/>
      <c r="S155" s="21"/>
      <c r="T155" s="21"/>
      <c r="U155" s="21"/>
      <c r="V155" s="21"/>
      <c r="W155" s="21"/>
      <c r="X155" s="21"/>
      <c r="Y155" s="30">
        <v>100900</v>
      </c>
      <c r="Z155" s="30">
        <v>100900</v>
      </c>
      <c r="AA155" s="30">
        <v>0</v>
      </c>
      <c r="AB155" s="22"/>
      <c r="AC155" s="31"/>
      <c r="AD155" s="24" t="s">
        <v>904</v>
      </c>
      <c r="AE155" s="24" t="s">
        <v>931</v>
      </c>
      <c r="AF155" s="24" t="s">
        <v>996</v>
      </c>
      <c r="AG155" s="24" t="s">
        <v>1089</v>
      </c>
      <c r="AH155" s="24" t="s">
        <v>1090</v>
      </c>
      <c r="AI155" s="24" t="str">
        <f t="shared" si="2"/>
        <v>Financeiro</v>
      </c>
    </row>
    <row r="156" spans="1:35" ht="56.25" x14ac:dyDescent="0.25">
      <c r="A156" s="19">
        <v>152</v>
      </c>
      <c r="B156" s="15" t="s">
        <v>843</v>
      </c>
      <c r="C156" s="19" t="s">
        <v>844</v>
      </c>
      <c r="D156" s="24" t="s">
        <v>845</v>
      </c>
      <c r="E156" s="24" t="s">
        <v>86</v>
      </c>
      <c r="F156" s="25" t="s">
        <v>846</v>
      </c>
      <c r="G156" s="24" t="s">
        <v>42</v>
      </c>
      <c r="H156" s="24" t="s">
        <v>43</v>
      </c>
      <c r="I156" s="20" t="s">
        <v>847</v>
      </c>
      <c r="J156" s="17">
        <v>45967</v>
      </c>
      <c r="K156" s="17">
        <v>45967</v>
      </c>
      <c r="L156" s="17">
        <v>47793</v>
      </c>
      <c r="M156" s="27">
        <v>60</v>
      </c>
      <c r="N156" s="30">
        <v>828425.65</v>
      </c>
      <c r="O156" s="28">
        <v>1738</v>
      </c>
      <c r="P156" s="30">
        <v>828425.65</v>
      </c>
      <c r="Q156" s="21"/>
      <c r="R156" s="21"/>
      <c r="S156" s="21"/>
      <c r="T156" s="21"/>
      <c r="U156" s="21"/>
      <c r="V156" s="21"/>
      <c r="W156" s="21"/>
      <c r="X156" s="21"/>
      <c r="Y156" s="30">
        <v>828425.65</v>
      </c>
      <c r="Z156" s="30">
        <v>828425.65</v>
      </c>
      <c r="AA156" s="30">
        <v>0</v>
      </c>
      <c r="AB156" s="22"/>
      <c r="AC156" s="31"/>
      <c r="AD156" s="24" t="s">
        <v>871</v>
      </c>
      <c r="AE156" s="24" t="s">
        <v>895</v>
      </c>
      <c r="AF156" s="24" t="s">
        <v>896</v>
      </c>
      <c r="AG156" s="24" t="s">
        <v>1127</v>
      </c>
      <c r="AH156" s="24" t="s">
        <v>1128</v>
      </c>
      <c r="AI156" s="24" t="str">
        <f t="shared" si="2"/>
        <v>TI</v>
      </c>
    </row>
    <row r="157" spans="1:35" ht="23.45" customHeight="1" x14ac:dyDescent="0.25">
      <c r="A157" s="19">
        <v>153</v>
      </c>
      <c r="B157" s="15" t="s">
        <v>848</v>
      </c>
      <c r="C157" s="19" t="s">
        <v>849</v>
      </c>
      <c r="D157" s="24" t="s">
        <v>850</v>
      </c>
      <c r="E157" s="24" t="s">
        <v>40</v>
      </c>
      <c r="F157" s="25" t="s">
        <v>851</v>
      </c>
      <c r="G157" s="24" t="s">
        <v>42</v>
      </c>
      <c r="H157" s="24" t="s">
        <v>43</v>
      </c>
      <c r="I157" s="20" t="s">
        <v>852</v>
      </c>
      <c r="J157" s="17">
        <v>45968</v>
      </c>
      <c r="K157" s="17">
        <v>45968</v>
      </c>
      <c r="L157" s="17">
        <v>47794</v>
      </c>
      <c r="M157" s="27">
        <v>60</v>
      </c>
      <c r="N157" s="30">
        <v>169000</v>
      </c>
      <c r="O157" s="28">
        <v>1739</v>
      </c>
      <c r="P157" s="30">
        <v>169000</v>
      </c>
      <c r="Q157" s="21"/>
      <c r="R157" s="21"/>
      <c r="S157" s="21"/>
      <c r="T157" s="21"/>
      <c r="U157" s="30"/>
      <c r="V157" s="21"/>
      <c r="W157" s="23"/>
      <c r="X157" s="29"/>
      <c r="Y157" s="30">
        <v>169000</v>
      </c>
      <c r="Z157" s="30">
        <v>152100</v>
      </c>
      <c r="AA157" s="30">
        <v>5908.5249042145597</v>
      </c>
      <c r="AB157" s="22"/>
      <c r="AC157" s="31"/>
      <c r="AD157" s="24" t="s">
        <v>871</v>
      </c>
      <c r="AE157" s="24" t="s">
        <v>872</v>
      </c>
      <c r="AF157" s="24" t="s">
        <v>891</v>
      </c>
      <c r="AG157" s="24" t="s">
        <v>977</v>
      </c>
      <c r="AH157" s="24" t="s">
        <v>892</v>
      </c>
      <c r="AI157" s="24" t="str">
        <f t="shared" si="2"/>
        <v>Gestão de Pessoas</v>
      </c>
    </row>
  </sheetData>
  <autoFilter ref="A4:AI157" xr:uid="{50EDBE41-1F91-476C-B75D-09EB9EF40331}"/>
  <mergeCells count="1">
    <mergeCell ref="B1:F1"/>
  </mergeCells>
  <conditionalFormatting sqref="O5:O157">
    <cfRule type="cellIs" dxfId="5" priority="1" operator="greaterThan">
      <formula>180</formula>
    </cfRule>
    <cfRule type="cellIs" dxfId="4" priority="2" operator="between">
      <formula>0</formula>
      <formula>180</formula>
    </cfRule>
    <cfRule type="cellIs" dxfId="3" priority="3" operator="lessThan">
      <formula>0</formula>
    </cfRule>
  </conditionalFormatting>
  <hyperlinks>
    <hyperlink ref="F104" r:id="rId1" display="20.17.0062.00" xr:uid="{8BAAEF70-8F8D-40C9-BBF3-636C87AF1417}"/>
    <hyperlink ref="F105" r:id="rId2" display="20.17.0061.00" xr:uid="{E5B2E63D-EAD6-4519-964E-78734D4484F6}"/>
    <hyperlink ref="F6" r:id="rId3" display="20.20.0077.00" xr:uid="{135DD840-3949-4E4C-9C11-615749385172}"/>
    <hyperlink ref="F7" r:id="rId4" display="20.20.0078.00" xr:uid="{AEFC1D73-15FD-4877-A053-6662A69C1D59}"/>
    <hyperlink ref="F5" r:id="rId5" display="20.20.0087.00" xr:uid="{5D167EAB-E9E7-4926-BFF6-0F173969EB08}"/>
    <hyperlink ref="F60" r:id="rId6" display="20.19.0025.00" xr:uid="{AE6F40D5-7B7F-4D8B-9186-FECDE5CB42F5}"/>
  </hyperlink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3C8C7-0761-473B-A78D-EB3F78BDB513}">
  <dimension ref="A1:AI158"/>
  <sheetViews>
    <sheetView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B2" sqref="B2"/>
    </sheetView>
  </sheetViews>
  <sheetFormatPr defaultColWidth="9.140625" defaultRowHeight="15" x14ac:dyDescent="0.25"/>
  <cols>
    <col min="1" max="1" width="6" style="1" customWidth="1"/>
    <col min="2" max="2" width="44.42578125" style="1" customWidth="1"/>
    <col min="3" max="3" width="18.42578125" style="1" customWidth="1"/>
    <col min="4" max="4" width="15.42578125" style="1" customWidth="1"/>
    <col min="5" max="5" width="13.140625" style="1" customWidth="1"/>
    <col min="6" max="6" width="14.28515625" style="1" customWidth="1"/>
    <col min="7" max="7" width="12" style="1" customWidth="1"/>
    <col min="8" max="8" width="10.85546875" style="1" customWidth="1"/>
    <col min="9" max="9" width="75.28515625" style="1" customWidth="1"/>
    <col min="10" max="13" width="11.5703125" style="1" customWidth="1"/>
    <col min="14" max="14" width="15" style="1" customWidth="1"/>
    <col min="15" max="15" width="12.28515625" style="1" customWidth="1"/>
    <col min="16" max="16" width="14.140625" style="1" customWidth="1"/>
    <col min="17" max="17" width="16" style="1" customWidth="1"/>
    <col min="18" max="19" width="14.140625" style="1" customWidth="1"/>
    <col min="20" max="24" width="12.28515625" style="1" customWidth="1"/>
    <col min="25" max="25" width="14.5703125" style="1" customWidth="1"/>
    <col min="26" max="26" width="13.28515625" style="1" customWidth="1"/>
    <col min="27" max="27" width="15.85546875" style="1" customWidth="1"/>
    <col min="28" max="28" width="14.42578125" style="1" customWidth="1"/>
    <col min="29" max="29" width="85.7109375" style="1" customWidth="1"/>
    <col min="30" max="30" width="10" style="1" customWidth="1"/>
    <col min="31" max="31" width="15" style="1" customWidth="1"/>
    <col min="32" max="32" width="11.85546875" style="1" customWidth="1"/>
    <col min="33" max="34" width="15.5703125" style="1" customWidth="1"/>
    <col min="35" max="35" width="11.85546875" style="1" customWidth="1"/>
    <col min="36" max="16384" width="9.140625" style="1"/>
  </cols>
  <sheetData>
    <row r="1" spans="1:35" ht="28.5" customHeight="1" x14ac:dyDescent="0.25">
      <c r="B1" s="81" t="s">
        <v>35</v>
      </c>
      <c r="C1" s="81"/>
      <c r="D1" s="81"/>
      <c r="E1" s="81"/>
      <c r="F1" s="81"/>
      <c r="I1" s="8"/>
      <c r="K1" s="9"/>
      <c r="Z1" s="5"/>
      <c r="AC1" s="10"/>
    </row>
    <row r="2" spans="1:35" ht="28.5" customHeight="1" x14ac:dyDescent="0.25">
      <c r="C2" s="11"/>
      <c r="I2" s="8"/>
      <c r="K2" s="9"/>
      <c r="Z2" s="5"/>
      <c r="AC2" s="10"/>
    </row>
    <row r="3" spans="1:35" ht="28.5" customHeight="1" x14ac:dyDescent="0.25">
      <c r="B3" s="12"/>
      <c r="C3" s="12"/>
      <c r="D3" s="12"/>
      <c r="E3" s="12"/>
      <c r="F3" s="12"/>
      <c r="G3" s="12"/>
      <c r="H3" s="13"/>
      <c r="I3" s="12"/>
      <c r="J3" s="12"/>
      <c r="K3" s="12"/>
      <c r="L3" s="12"/>
      <c r="M3" s="12"/>
      <c r="N3" s="12"/>
      <c r="O3" s="13"/>
      <c r="P3" s="12"/>
      <c r="Q3" s="12"/>
      <c r="R3" s="12"/>
      <c r="S3" s="12"/>
      <c r="T3" s="12"/>
      <c r="U3" s="12"/>
      <c r="V3" s="12"/>
      <c r="W3" s="12"/>
      <c r="X3" s="12"/>
      <c r="Y3" s="12"/>
      <c r="Z3" s="14"/>
      <c r="AA3" s="12"/>
      <c r="AB3" s="12"/>
      <c r="AC3" s="12"/>
      <c r="AD3" s="12"/>
      <c r="AE3" s="12"/>
      <c r="AF3" s="12"/>
      <c r="AG3" s="12"/>
      <c r="AH3" s="12"/>
      <c r="AI3" s="12"/>
    </row>
    <row r="4" spans="1:35" ht="22.5" x14ac:dyDescent="0.25">
      <c r="A4" s="7"/>
      <c r="B4" s="7" t="s">
        <v>0</v>
      </c>
      <c r="C4" s="7" t="s">
        <v>1</v>
      </c>
      <c r="D4" s="7" t="s">
        <v>2</v>
      </c>
      <c r="E4" s="7" t="s">
        <v>3</v>
      </c>
      <c r="F4" s="7" t="s">
        <v>4</v>
      </c>
      <c r="G4" s="7" t="s">
        <v>5</v>
      </c>
      <c r="H4" s="7" t="s">
        <v>6</v>
      </c>
      <c r="I4" s="7" t="s">
        <v>7</v>
      </c>
      <c r="J4" s="7" t="s">
        <v>8</v>
      </c>
      <c r="K4" s="7" t="s">
        <v>9</v>
      </c>
      <c r="L4" s="7" t="s">
        <v>10</v>
      </c>
      <c r="M4" s="7" t="s">
        <v>28</v>
      </c>
      <c r="N4" s="7" t="s">
        <v>11</v>
      </c>
      <c r="O4" s="7" t="s">
        <v>29</v>
      </c>
      <c r="P4" s="7" t="s">
        <v>12</v>
      </c>
      <c r="Q4" s="7" t="s">
        <v>13</v>
      </c>
      <c r="R4" s="7" t="s">
        <v>14</v>
      </c>
      <c r="S4" s="7" t="s">
        <v>15</v>
      </c>
      <c r="T4" s="7" t="s">
        <v>16</v>
      </c>
      <c r="U4" s="7" t="s">
        <v>17</v>
      </c>
      <c r="V4" s="7" t="s">
        <v>18</v>
      </c>
      <c r="W4" s="7" t="s">
        <v>19</v>
      </c>
      <c r="X4" s="7" t="s">
        <v>20</v>
      </c>
      <c r="Y4" s="7" t="s">
        <v>30</v>
      </c>
      <c r="Z4" s="7" t="s">
        <v>36</v>
      </c>
      <c r="AA4" s="7" t="s">
        <v>31</v>
      </c>
      <c r="AB4" s="7" t="s">
        <v>32</v>
      </c>
      <c r="AC4" s="7" t="s">
        <v>22</v>
      </c>
      <c r="AD4" s="7" t="s">
        <v>23</v>
      </c>
      <c r="AE4" s="7" t="s">
        <v>24</v>
      </c>
      <c r="AF4" s="7" t="s">
        <v>25</v>
      </c>
      <c r="AG4" s="7" t="s">
        <v>33</v>
      </c>
      <c r="AH4" s="7" t="s">
        <v>34</v>
      </c>
      <c r="AI4" s="7" t="s">
        <v>26</v>
      </c>
    </row>
    <row r="5" spans="1:35" ht="23.45" customHeight="1" x14ac:dyDescent="0.25">
      <c r="A5" s="19">
        <v>1</v>
      </c>
      <c r="B5" s="15" t="s">
        <v>37</v>
      </c>
      <c r="C5" s="18" t="s">
        <v>38</v>
      </c>
      <c r="D5" s="24" t="s">
        <v>39</v>
      </c>
      <c r="E5" s="24" t="s">
        <v>40</v>
      </c>
      <c r="F5" s="25" t="s">
        <v>41</v>
      </c>
      <c r="G5" s="24" t="s">
        <v>42</v>
      </c>
      <c r="H5" s="26" t="s">
        <v>43</v>
      </c>
      <c r="I5" s="20" t="s">
        <v>44</v>
      </c>
      <c r="J5" s="17">
        <v>45572</v>
      </c>
      <c r="K5" s="17">
        <v>45937</v>
      </c>
      <c r="L5" s="17">
        <v>46029</v>
      </c>
      <c r="M5" s="27">
        <v>3</v>
      </c>
      <c r="N5" s="21">
        <v>71496.740000000005</v>
      </c>
      <c r="O5" s="28">
        <v>2</v>
      </c>
      <c r="P5" s="21">
        <v>67986.080000000002</v>
      </c>
      <c r="Q5" s="21">
        <v>3510.66</v>
      </c>
      <c r="R5" s="21">
        <v>0</v>
      </c>
      <c r="S5" s="21"/>
      <c r="T5" s="21"/>
      <c r="U5" s="21"/>
      <c r="V5" s="21"/>
      <c r="W5" s="21"/>
      <c r="X5" s="21"/>
      <c r="Y5" s="21">
        <v>71496.740000000005</v>
      </c>
      <c r="Z5" s="29">
        <v>0</v>
      </c>
      <c r="AA5" s="30">
        <v>24163.250092592596</v>
      </c>
      <c r="AB5" s="22"/>
      <c r="AC5" s="31" t="s">
        <v>853</v>
      </c>
      <c r="AD5" s="24" t="s">
        <v>854</v>
      </c>
      <c r="AE5" s="24" t="s">
        <v>855</v>
      </c>
      <c r="AF5" s="24" t="s">
        <v>856</v>
      </c>
      <c r="AG5" s="24" t="s">
        <v>857</v>
      </c>
      <c r="AH5" s="24" t="s">
        <v>858</v>
      </c>
      <c r="AI5" s="24" t="str">
        <f>IF(AE5="ALOG","Logística",IF(AE5="ATI","TI",IF(AE5="AGEP","Gestão de Pessoas",IF(OR(AE5="AGEF",AE5="ACRD",AE5="AJFC"),"Financeiro",IF(AF5="DPCI","Financeiro",IF(AF5="DCOP","Comunicação",IF(AD5="DRFC","Financeiro",IF(AE5="AODR","Regionais",IF(AE5="AJUR","Jurídico","Outros")))))))))</f>
        <v>Regionais</v>
      </c>
    </row>
    <row r="6" spans="1:35" ht="23.45" customHeight="1" x14ac:dyDescent="0.25">
      <c r="A6" s="19">
        <v>2</v>
      </c>
      <c r="B6" s="15" t="s">
        <v>45</v>
      </c>
      <c r="C6" s="18" t="s">
        <v>46</v>
      </c>
      <c r="D6" s="24" t="s">
        <v>47</v>
      </c>
      <c r="E6" s="24" t="s">
        <v>48</v>
      </c>
      <c r="F6" s="25" t="s">
        <v>49</v>
      </c>
      <c r="G6" s="24" t="s">
        <v>48</v>
      </c>
      <c r="H6" s="26" t="s">
        <v>43</v>
      </c>
      <c r="I6" s="20" t="s">
        <v>50</v>
      </c>
      <c r="J6" s="17">
        <v>45852</v>
      </c>
      <c r="K6" s="17">
        <v>45852</v>
      </c>
      <c r="L6" s="17">
        <v>46032</v>
      </c>
      <c r="M6" s="27">
        <v>6</v>
      </c>
      <c r="N6" s="21">
        <v>150000</v>
      </c>
      <c r="O6" s="28">
        <v>5</v>
      </c>
      <c r="P6" s="21"/>
      <c r="Q6" s="21"/>
      <c r="R6" s="21"/>
      <c r="S6" s="21"/>
      <c r="T6" s="21"/>
      <c r="U6" s="21"/>
      <c r="V6" s="21"/>
      <c r="W6" s="21"/>
      <c r="X6" s="21"/>
      <c r="Y6" s="21">
        <v>150000</v>
      </c>
      <c r="Z6" s="29">
        <v>0</v>
      </c>
      <c r="AA6" s="30">
        <v>26071.428571428572</v>
      </c>
      <c r="AB6" s="22"/>
      <c r="AC6" s="31"/>
      <c r="AD6" s="24" t="s">
        <v>859</v>
      </c>
      <c r="AE6" s="24" t="s">
        <v>860</v>
      </c>
      <c r="AF6" s="24" t="s">
        <v>861</v>
      </c>
      <c r="AG6" s="24" t="s">
        <v>862</v>
      </c>
      <c r="AH6" s="24" t="s">
        <v>863</v>
      </c>
      <c r="AI6" s="24" t="str">
        <f t="shared" ref="AI6:AI69" si="0">IF(AE6="ALOG","Logística",IF(AE6="ATI","TI",IF(AE6="AGEP","Gestão de Pessoas",IF(OR(AE6="AGEF",AE6="ACRD",AE6="AJFC"),"Financeiro",IF(AF6="DPCI","Financeiro",IF(AF6="DCOP","Comunicação",IF(AD6="DRFC","Financeiro",IF(AE6="AODR","Regionais",IF(AE6="AJUR","Jurídico","Outros")))))))))</f>
        <v>Comunicação</v>
      </c>
    </row>
    <row r="7" spans="1:35" ht="23.45" customHeight="1" x14ac:dyDescent="0.25">
      <c r="A7" s="19">
        <v>3</v>
      </c>
      <c r="B7" s="15" t="s">
        <v>51</v>
      </c>
      <c r="C7" s="18" t="s">
        <v>52</v>
      </c>
      <c r="D7" s="24" t="s">
        <v>53</v>
      </c>
      <c r="E7" s="24" t="s">
        <v>48</v>
      </c>
      <c r="F7" s="25" t="s">
        <v>54</v>
      </c>
      <c r="G7" s="24" t="s">
        <v>48</v>
      </c>
      <c r="H7" s="26" t="s">
        <v>43</v>
      </c>
      <c r="I7" s="20" t="s">
        <v>55</v>
      </c>
      <c r="J7" s="17">
        <v>45852</v>
      </c>
      <c r="K7" s="17">
        <v>45852</v>
      </c>
      <c r="L7" s="17">
        <v>46032</v>
      </c>
      <c r="M7" s="27">
        <v>6</v>
      </c>
      <c r="N7" s="21">
        <v>180000</v>
      </c>
      <c r="O7" s="28">
        <v>5</v>
      </c>
      <c r="P7" s="21"/>
      <c r="Q7" s="21"/>
      <c r="R7" s="21"/>
      <c r="S7" s="21"/>
      <c r="T7" s="21"/>
      <c r="U7" s="21"/>
      <c r="V7" s="21"/>
      <c r="W7" s="21"/>
      <c r="X7" s="21"/>
      <c r="Y7" s="21">
        <v>180000</v>
      </c>
      <c r="Z7" s="29">
        <v>0</v>
      </c>
      <c r="AA7" s="30">
        <v>31285.714285714286</v>
      </c>
      <c r="AB7" s="22"/>
      <c r="AC7" s="31"/>
      <c r="AD7" s="24" t="s">
        <v>859</v>
      </c>
      <c r="AE7" s="24" t="s">
        <v>860</v>
      </c>
      <c r="AF7" s="24" t="s">
        <v>861</v>
      </c>
      <c r="AG7" s="24" t="s">
        <v>864</v>
      </c>
      <c r="AH7" s="24" t="s">
        <v>863</v>
      </c>
      <c r="AI7" s="24" t="str">
        <f t="shared" si="0"/>
        <v>Comunicação</v>
      </c>
    </row>
    <row r="8" spans="1:35" ht="23.45" customHeight="1" x14ac:dyDescent="0.25">
      <c r="A8" s="19">
        <v>4</v>
      </c>
      <c r="B8" s="15" t="s">
        <v>56</v>
      </c>
      <c r="C8" s="19" t="s">
        <v>57</v>
      </c>
      <c r="D8" s="24" t="s">
        <v>58</v>
      </c>
      <c r="E8" s="24" t="s">
        <v>59</v>
      </c>
      <c r="F8" s="25" t="s">
        <v>60</v>
      </c>
      <c r="G8" s="24" t="s">
        <v>42</v>
      </c>
      <c r="H8" s="26" t="s">
        <v>61</v>
      </c>
      <c r="I8" s="20" t="s">
        <v>62</v>
      </c>
      <c r="J8" s="17">
        <v>44593</v>
      </c>
      <c r="K8" s="17">
        <v>45689</v>
      </c>
      <c r="L8" s="17">
        <v>46054</v>
      </c>
      <c r="M8" s="27">
        <v>12</v>
      </c>
      <c r="N8" s="21">
        <v>5832.96</v>
      </c>
      <c r="O8" s="28">
        <v>27</v>
      </c>
      <c r="P8" s="21">
        <v>5898.6</v>
      </c>
      <c r="Q8" s="21">
        <v>10032</v>
      </c>
      <c r="R8" s="21">
        <v>5832.96</v>
      </c>
      <c r="S8" s="21"/>
      <c r="T8" s="21"/>
      <c r="U8" s="21"/>
      <c r="V8" s="21"/>
      <c r="W8" s="21"/>
      <c r="X8" s="21"/>
      <c r="Y8" s="21">
        <v>5507.88</v>
      </c>
      <c r="Z8" s="29">
        <v>917.98</v>
      </c>
      <c r="AA8" s="30">
        <v>442.29972879684414</v>
      </c>
      <c r="AB8" s="22">
        <v>0</v>
      </c>
      <c r="AC8" s="31" t="s">
        <v>865</v>
      </c>
      <c r="AD8" s="24" t="s">
        <v>859</v>
      </c>
      <c r="AE8" s="24" t="s">
        <v>866</v>
      </c>
      <c r="AF8" s="24" t="s">
        <v>867</v>
      </c>
      <c r="AG8" s="19" t="s">
        <v>868</v>
      </c>
      <c r="AH8" s="19" t="s">
        <v>869</v>
      </c>
      <c r="AI8" s="24" t="str">
        <f t="shared" si="0"/>
        <v>Jurídico</v>
      </c>
    </row>
    <row r="9" spans="1:35" ht="23.45" customHeight="1" x14ac:dyDescent="0.25">
      <c r="A9" s="19">
        <v>5</v>
      </c>
      <c r="B9" s="15" t="s">
        <v>63</v>
      </c>
      <c r="C9" s="18" t="s">
        <v>64</v>
      </c>
      <c r="D9" s="24" t="s">
        <v>65</v>
      </c>
      <c r="E9" s="24" t="s">
        <v>66</v>
      </c>
      <c r="F9" s="25" t="s">
        <v>67</v>
      </c>
      <c r="G9" s="24" t="s">
        <v>42</v>
      </c>
      <c r="H9" s="26" t="s">
        <v>61</v>
      </c>
      <c r="I9" s="20" t="s">
        <v>68</v>
      </c>
      <c r="J9" s="17">
        <v>44238</v>
      </c>
      <c r="K9" s="17">
        <v>44968</v>
      </c>
      <c r="L9" s="17">
        <v>46064</v>
      </c>
      <c r="M9" s="27">
        <v>36</v>
      </c>
      <c r="N9" s="21">
        <v>1427902.28</v>
      </c>
      <c r="O9" s="28">
        <v>37</v>
      </c>
      <c r="P9" s="21">
        <v>906566.16</v>
      </c>
      <c r="Q9" s="21">
        <v>1359849.25</v>
      </c>
      <c r="R9" s="21">
        <v>14694.24</v>
      </c>
      <c r="S9" s="21">
        <v>34180.410000000003</v>
      </c>
      <c r="T9" s="21">
        <v>19178.38</v>
      </c>
      <c r="U9" s="21"/>
      <c r="V9" s="21"/>
      <c r="W9" s="21"/>
      <c r="X9" s="21"/>
      <c r="Y9" s="21">
        <v>1427902.28</v>
      </c>
      <c r="Z9" s="29">
        <v>620541.16</v>
      </c>
      <c r="AA9" s="30">
        <v>23189.078438778721</v>
      </c>
      <c r="AB9" s="22">
        <v>0</v>
      </c>
      <c r="AC9" s="31" t="s">
        <v>870</v>
      </c>
      <c r="AD9" s="24" t="s">
        <v>871</v>
      </c>
      <c r="AE9" s="24" t="s">
        <v>872</v>
      </c>
      <c r="AF9" s="24" t="s">
        <v>873</v>
      </c>
      <c r="AG9" s="24" t="s">
        <v>874</v>
      </c>
      <c r="AH9" s="24" t="s">
        <v>875</v>
      </c>
      <c r="AI9" s="24" t="str">
        <f t="shared" si="0"/>
        <v>Gestão de Pessoas</v>
      </c>
    </row>
    <row r="10" spans="1:35" ht="23.45" customHeight="1" x14ac:dyDescent="0.25">
      <c r="A10" s="19">
        <v>6</v>
      </c>
      <c r="B10" s="15" t="s">
        <v>69</v>
      </c>
      <c r="C10" s="18" t="s">
        <v>70</v>
      </c>
      <c r="D10" s="24" t="s">
        <v>71</v>
      </c>
      <c r="E10" s="24" t="s">
        <v>72</v>
      </c>
      <c r="F10" s="25" t="s">
        <v>73</v>
      </c>
      <c r="G10" s="24" t="s">
        <v>42</v>
      </c>
      <c r="H10" s="26" t="s">
        <v>61</v>
      </c>
      <c r="I10" s="20" t="s">
        <v>74</v>
      </c>
      <c r="J10" s="17">
        <v>44239</v>
      </c>
      <c r="K10" s="17">
        <v>44969</v>
      </c>
      <c r="L10" s="17">
        <v>46065</v>
      </c>
      <c r="M10" s="27">
        <v>36</v>
      </c>
      <c r="N10" s="21">
        <v>109224.24</v>
      </c>
      <c r="O10" s="28">
        <v>38</v>
      </c>
      <c r="P10" s="21">
        <v>61819.98</v>
      </c>
      <c r="Q10" s="21">
        <v>109224.24</v>
      </c>
      <c r="R10" s="21"/>
      <c r="S10" s="21"/>
      <c r="T10" s="21"/>
      <c r="U10" s="21"/>
      <c r="V10" s="21"/>
      <c r="W10" s="21"/>
      <c r="X10" s="21"/>
      <c r="Y10" s="21">
        <v>109224.24</v>
      </c>
      <c r="Z10" s="29">
        <v>87276.63</v>
      </c>
      <c r="AA10" s="30">
        <v>630.97650047258981</v>
      </c>
      <c r="AB10" s="22">
        <v>0</v>
      </c>
      <c r="AC10" s="31" t="s">
        <v>876</v>
      </c>
      <c r="AD10" s="24" t="s">
        <v>871</v>
      </c>
      <c r="AE10" s="24" t="s">
        <v>877</v>
      </c>
      <c r="AF10" s="24" t="s">
        <v>878</v>
      </c>
      <c r="AG10" s="24" t="s">
        <v>879</v>
      </c>
      <c r="AH10" s="24" t="s">
        <v>880</v>
      </c>
      <c r="AI10" s="24" t="str">
        <f t="shared" si="0"/>
        <v>Logística</v>
      </c>
    </row>
    <row r="11" spans="1:35" ht="23.45" customHeight="1" x14ac:dyDescent="0.25">
      <c r="A11" s="19">
        <v>7</v>
      </c>
      <c r="B11" s="15" t="s">
        <v>69</v>
      </c>
      <c r="C11" s="18" t="s">
        <v>70</v>
      </c>
      <c r="D11" s="24" t="s">
        <v>75</v>
      </c>
      <c r="E11" s="24" t="s">
        <v>72</v>
      </c>
      <c r="F11" s="25" t="s">
        <v>76</v>
      </c>
      <c r="G11" s="24" t="s">
        <v>42</v>
      </c>
      <c r="H11" s="26" t="s">
        <v>61</v>
      </c>
      <c r="I11" s="20" t="s">
        <v>77</v>
      </c>
      <c r="J11" s="17">
        <v>44239</v>
      </c>
      <c r="K11" s="17">
        <v>44969</v>
      </c>
      <c r="L11" s="17">
        <v>46065</v>
      </c>
      <c r="M11" s="27">
        <v>36</v>
      </c>
      <c r="N11" s="21">
        <v>31344.6</v>
      </c>
      <c r="O11" s="28">
        <v>38</v>
      </c>
      <c r="P11" s="21">
        <v>17738.88</v>
      </c>
      <c r="Q11" s="21">
        <v>31344.6</v>
      </c>
      <c r="R11" s="21">
        <v>0</v>
      </c>
      <c r="S11" s="21">
        <v>0</v>
      </c>
      <c r="T11" s="21"/>
      <c r="U11" s="21"/>
      <c r="V11" s="21"/>
      <c r="W11" s="21"/>
      <c r="X11" s="21"/>
      <c r="Y11" s="21">
        <v>31344.6</v>
      </c>
      <c r="Z11" s="29">
        <v>19471.259999999998</v>
      </c>
      <c r="AA11" s="30">
        <v>341.34917296786386</v>
      </c>
      <c r="AB11" s="22">
        <v>0</v>
      </c>
      <c r="AC11" s="31" t="s">
        <v>881</v>
      </c>
      <c r="AD11" s="24" t="s">
        <v>854</v>
      </c>
      <c r="AE11" s="24" t="s">
        <v>855</v>
      </c>
      <c r="AF11" s="24" t="s">
        <v>856</v>
      </c>
      <c r="AG11" s="24" t="s">
        <v>882</v>
      </c>
      <c r="AH11" s="24" t="s">
        <v>857</v>
      </c>
      <c r="AI11" s="24" t="str">
        <f t="shared" si="0"/>
        <v>Regionais</v>
      </c>
    </row>
    <row r="12" spans="1:35" ht="23.45" customHeight="1" x14ac:dyDescent="0.25">
      <c r="A12" s="19">
        <v>8</v>
      </c>
      <c r="B12" s="15" t="s">
        <v>78</v>
      </c>
      <c r="C12" s="18" t="s">
        <v>79</v>
      </c>
      <c r="D12" s="24" t="s">
        <v>80</v>
      </c>
      <c r="E12" s="24" t="s">
        <v>48</v>
      </c>
      <c r="F12" s="25" t="s">
        <v>81</v>
      </c>
      <c r="G12" s="24" t="s">
        <v>48</v>
      </c>
      <c r="H12" s="24" t="s">
        <v>43</v>
      </c>
      <c r="I12" s="20" t="s">
        <v>82</v>
      </c>
      <c r="J12" s="17">
        <v>45890</v>
      </c>
      <c r="K12" s="17">
        <v>45890</v>
      </c>
      <c r="L12" s="17">
        <v>46070</v>
      </c>
      <c r="M12" s="27">
        <v>6</v>
      </c>
      <c r="N12" s="21">
        <v>125000</v>
      </c>
      <c r="O12" s="28">
        <v>43</v>
      </c>
      <c r="P12" s="21">
        <v>125000</v>
      </c>
      <c r="Q12" s="21"/>
      <c r="R12" s="21"/>
      <c r="S12" s="21"/>
      <c r="T12" s="21"/>
      <c r="U12" s="21"/>
      <c r="V12" s="21"/>
      <c r="W12" s="21"/>
      <c r="X12" s="21"/>
      <c r="Y12" s="21">
        <v>125000</v>
      </c>
      <c r="Z12" s="29">
        <v>0</v>
      </c>
      <c r="AA12" s="30">
        <v>27752.433090024333</v>
      </c>
      <c r="AB12" s="22"/>
      <c r="AC12" s="31"/>
      <c r="AD12" s="24" t="s">
        <v>859</v>
      </c>
      <c r="AE12" s="24" t="s">
        <v>860</v>
      </c>
      <c r="AF12" s="24" t="s">
        <v>861</v>
      </c>
      <c r="AG12" s="24" t="s">
        <v>863</v>
      </c>
      <c r="AH12" s="24" t="s">
        <v>883</v>
      </c>
      <c r="AI12" s="24" t="str">
        <f t="shared" si="0"/>
        <v>Comunicação</v>
      </c>
    </row>
    <row r="13" spans="1:35" ht="23.45" customHeight="1" x14ac:dyDescent="0.25">
      <c r="A13" s="19">
        <v>9</v>
      </c>
      <c r="B13" s="15" t="s">
        <v>83</v>
      </c>
      <c r="C13" s="18" t="s">
        <v>84</v>
      </c>
      <c r="D13" s="24" t="s">
        <v>85</v>
      </c>
      <c r="E13" s="24" t="s">
        <v>86</v>
      </c>
      <c r="F13" s="25" t="s">
        <v>87</v>
      </c>
      <c r="G13" s="24" t="s">
        <v>42</v>
      </c>
      <c r="H13" s="24" t="s">
        <v>61</v>
      </c>
      <c r="I13" s="20" t="s">
        <v>88</v>
      </c>
      <c r="J13" s="17">
        <v>44246</v>
      </c>
      <c r="K13" s="17">
        <v>44246</v>
      </c>
      <c r="L13" s="17">
        <v>46071</v>
      </c>
      <c r="M13" s="27">
        <v>60</v>
      </c>
      <c r="N13" s="21">
        <v>1500000</v>
      </c>
      <c r="O13" s="28">
        <v>44</v>
      </c>
      <c r="P13" s="21">
        <v>1500000</v>
      </c>
      <c r="Q13" s="21"/>
      <c r="R13" s="21"/>
      <c r="S13" s="21"/>
      <c r="T13" s="21"/>
      <c r="U13" s="21"/>
      <c r="V13" s="21"/>
      <c r="W13" s="21"/>
      <c r="X13" s="21"/>
      <c r="Y13" s="21">
        <v>1500000</v>
      </c>
      <c r="Z13" s="29">
        <v>1225016.06</v>
      </c>
      <c r="AA13" s="30">
        <v>4696.2913204192391</v>
      </c>
      <c r="AB13" s="22">
        <v>0</v>
      </c>
      <c r="AC13" s="31"/>
      <c r="AD13" s="24" t="s">
        <v>871</v>
      </c>
      <c r="AE13" s="24" t="s">
        <v>877</v>
      </c>
      <c r="AF13" s="24" t="s">
        <v>884</v>
      </c>
      <c r="AG13" s="24" t="s">
        <v>885</v>
      </c>
      <c r="AH13" s="24" t="s">
        <v>886</v>
      </c>
      <c r="AI13" s="24" t="str">
        <f t="shared" si="0"/>
        <v>Logística</v>
      </c>
    </row>
    <row r="14" spans="1:35" ht="23.45" customHeight="1" x14ac:dyDescent="0.25">
      <c r="A14" s="19">
        <v>10</v>
      </c>
      <c r="B14" s="15" t="s">
        <v>89</v>
      </c>
      <c r="C14" s="18" t="s">
        <v>90</v>
      </c>
      <c r="D14" s="24" t="s">
        <v>91</v>
      </c>
      <c r="E14" s="24" t="s">
        <v>48</v>
      </c>
      <c r="F14" s="25" t="s">
        <v>92</v>
      </c>
      <c r="G14" s="24" t="s">
        <v>48</v>
      </c>
      <c r="H14" s="24" t="s">
        <v>43</v>
      </c>
      <c r="I14" s="20" t="s">
        <v>93</v>
      </c>
      <c r="J14" s="17">
        <v>45862</v>
      </c>
      <c r="K14" s="17">
        <v>45862</v>
      </c>
      <c r="L14" s="17">
        <v>46072</v>
      </c>
      <c r="M14" s="27">
        <v>7</v>
      </c>
      <c r="N14" s="21">
        <v>640000</v>
      </c>
      <c r="O14" s="28">
        <v>45</v>
      </c>
      <c r="P14" s="21">
        <v>640000</v>
      </c>
      <c r="Q14" s="21"/>
      <c r="R14" s="21"/>
      <c r="S14" s="21"/>
      <c r="T14" s="21"/>
      <c r="U14" s="21"/>
      <c r="V14" s="21"/>
      <c r="W14" s="21"/>
      <c r="X14" s="21"/>
      <c r="Y14" s="21">
        <v>640000</v>
      </c>
      <c r="Z14" s="29">
        <v>0</v>
      </c>
      <c r="AA14" s="30">
        <v>117979.79797979799</v>
      </c>
      <c r="AB14" s="22"/>
      <c r="AC14" s="31"/>
      <c r="AD14" s="24" t="s">
        <v>859</v>
      </c>
      <c r="AE14" s="24" t="s">
        <v>860</v>
      </c>
      <c r="AF14" s="24" t="s">
        <v>861</v>
      </c>
      <c r="AG14" s="24" t="s">
        <v>863</v>
      </c>
      <c r="AH14" s="24" t="s">
        <v>862</v>
      </c>
      <c r="AI14" s="24" t="str">
        <f t="shared" si="0"/>
        <v>Comunicação</v>
      </c>
    </row>
    <row r="15" spans="1:35" ht="23.45" customHeight="1" x14ac:dyDescent="0.25">
      <c r="A15" s="19">
        <v>11</v>
      </c>
      <c r="B15" s="15" t="s">
        <v>94</v>
      </c>
      <c r="C15" s="18" t="s">
        <v>95</v>
      </c>
      <c r="D15" s="24" t="s">
        <v>96</v>
      </c>
      <c r="E15" s="24" t="s">
        <v>48</v>
      </c>
      <c r="F15" s="25" t="s">
        <v>97</v>
      </c>
      <c r="G15" s="24" t="s">
        <v>48</v>
      </c>
      <c r="H15" s="24" t="s">
        <v>43</v>
      </c>
      <c r="I15" s="20" t="s">
        <v>98</v>
      </c>
      <c r="J15" s="17">
        <v>45896</v>
      </c>
      <c r="K15" s="17">
        <v>45896</v>
      </c>
      <c r="L15" s="17">
        <v>46076</v>
      </c>
      <c r="M15" s="27">
        <v>6</v>
      </c>
      <c r="N15" s="21">
        <v>300000</v>
      </c>
      <c r="O15" s="28">
        <v>49</v>
      </c>
      <c r="P15" s="21">
        <v>300000</v>
      </c>
      <c r="Q15" s="21"/>
      <c r="R15" s="21"/>
      <c r="S15" s="21"/>
      <c r="T15" s="21"/>
      <c r="U15" s="21"/>
      <c r="V15" s="21"/>
      <c r="W15" s="21"/>
      <c r="X15" s="21"/>
      <c r="Y15" s="21">
        <v>300000</v>
      </c>
      <c r="Z15" s="29">
        <v>0</v>
      </c>
      <c r="AA15" s="30">
        <v>69656.488549618327</v>
      </c>
      <c r="AB15" s="22"/>
      <c r="AC15" s="31"/>
      <c r="AD15" s="24" t="s">
        <v>859</v>
      </c>
      <c r="AE15" s="24" t="s">
        <v>860</v>
      </c>
      <c r="AF15" s="24" t="s">
        <v>861</v>
      </c>
      <c r="AG15" s="24" t="s">
        <v>863</v>
      </c>
      <c r="AH15" s="24" t="s">
        <v>883</v>
      </c>
      <c r="AI15" s="24" t="str">
        <f t="shared" si="0"/>
        <v>Comunicação</v>
      </c>
    </row>
    <row r="16" spans="1:35" ht="23.45" customHeight="1" x14ac:dyDescent="0.25">
      <c r="A16" s="19">
        <v>12</v>
      </c>
      <c r="B16" s="15" t="s">
        <v>99</v>
      </c>
      <c r="C16" s="18" t="s">
        <v>100</v>
      </c>
      <c r="D16" s="24" t="s">
        <v>101</v>
      </c>
      <c r="E16" s="24" t="s">
        <v>48</v>
      </c>
      <c r="F16" s="25" t="s">
        <v>102</v>
      </c>
      <c r="G16" s="24" t="s">
        <v>48</v>
      </c>
      <c r="H16" s="24" t="s">
        <v>43</v>
      </c>
      <c r="I16" s="20" t="s">
        <v>103</v>
      </c>
      <c r="J16" s="17">
        <v>45896</v>
      </c>
      <c r="K16" s="17">
        <v>45896</v>
      </c>
      <c r="L16" s="17">
        <v>46076</v>
      </c>
      <c r="M16" s="27">
        <v>6</v>
      </c>
      <c r="N16" s="21">
        <v>120000</v>
      </c>
      <c r="O16" s="28">
        <v>49</v>
      </c>
      <c r="P16" s="21">
        <v>120000</v>
      </c>
      <c r="Q16" s="21"/>
      <c r="R16" s="21"/>
      <c r="S16" s="21"/>
      <c r="T16" s="21"/>
      <c r="U16" s="21"/>
      <c r="V16" s="21"/>
      <c r="W16" s="21"/>
      <c r="X16" s="21"/>
      <c r="Y16" s="21">
        <v>120000</v>
      </c>
      <c r="Z16" s="29">
        <v>0</v>
      </c>
      <c r="AA16" s="30">
        <v>27862.59541984733</v>
      </c>
      <c r="AB16" s="22"/>
      <c r="AC16" s="31"/>
      <c r="AD16" s="24" t="s">
        <v>859</v>
      </c>
      <c r="AE16" s="24" t="s">
        <v>860</v>
      </c>
      <c r="AF16" s="24" t="s">
        <v>861</v>
      </c>
      <c r="AG16" s="24" t="s">
        <v>864</v>
      </c>
      <c r="AH16" s="24" t="s">
        <v>863</v>
      </c>
      <c r="AI16" s="24" t="str">
        <f t="shared" si="0"/>
        <v>Comunicação</v>
      </c>
    </row>
    <row r="17" spans="1:35" ht="23.45" customHeight="1" x14ac:dyDescent="0.25">
      <c r="A17" s="19">
        <v>13</v>
      </c>
      <c r="B17" s="15" t="s">
        <v>104</v>
      </c>
      <c r="C17" s="18" t="s">
        <v>105</v>
      </c>
      <c r="D17" s="24" t="s">
        <v>106</v>
      </c>
      <c r="E17" s="24" t="s">
        <v>40</v>
      </c>
      <c r="F17" s="25" t="s">
        <v>107</v>
      </c>
      <c r="G17" s="24" t="s">
        <v>42</v>
      </c>
      <c r="H17" s="24" t="s">
        <v>108</v>
      </c>
      <c r="I17" s="20" t="s">
        <v>109</v>
      </c>
      <c r="J17" s="17">
        <v>45987</v>
      </c>
      <c r="K17" s="17">
        <v>45987</v>
      </c>
      <c r="L17" s="17">
        <v>46079</v>
      </c>
      <c r="M17" s="27">
        <v>3</v>
      </c>
      <c r="N17" s="21">
        <v>10000</v>
      </c>
      <c r="O17" s="28">
        <v>52</v>
      </c>
      <c r="P17" s="21">
        <v>10000</v>
      </c>
      <c r="Q17" s="21"/>
      <c r="R17" s="21"/>
      <c r="S17" s="21"/>
      <c r="T17" s="21"/>
      <c r="U17" s="21"/>
      <c r="V17" s="21"/>
      <c r="W17" s="21"/>
      <c r="X17" s="21"/>
      <c r="Y17" s="21">
        <v>10000</v>
      </c>
      <c r="Z17" s="29">
        <v>0</v>
      </c>
      <c r="AA17" s="30">
        <v>7604.166666666667</v>
      </c>
      <c r="AB17" s="22"/>
      <c r="AC17" s="31"/>
      <c r="AD17" s="24" t="s">
        <v>859</v>
      </c>
      <c r="AE17" s="24" t="s">
        <v>887</v>
      </c>
      <c r="AF17" s="24" t="s">
        <v>789</v>
      </c>
      <c r="AG17" s="24" t="s">
        <v>888</v>
      </c>
      <c r="AH17" s="24" t="s">
        <v>889</v>
      </c>
      <c r="AI17" s="24" t="str">
        <f t="shared" si="0"/>
        <v>Outros</v>
      </c>
    </row>
    <row r="18" spans="1:35" ht="45" x14ac:dyDescent="0.25">
      <c r="A18" s="19">
        <v>14</v>
      </c>
      <c r="B18" s="15" t="s">
        <v>110</v>
      </c>
      <c r="C18" s="18" t="s">
        <v>111</v>
      </c>
      <c r="D18" s="24" t="s">
        <v>112</v>
      </c>
      <c r="E18" s="24" t="s">
        <v>113</v>
      </c>
      <c r="F18" s="25" t="s">
        <v>114</v>
      </c>
      <c r="G18" s="24" t="s">
        <v>42</v>
      </c>
      <c r="H18" s="26" t="s">
        <v>43</v>
      </c>
      <c r="I18" s="20" t="s">
        <v>115</v>
      </c>
      <c r="J18" s="17">
        <v>44985</v>
      </c>
      <c r="K18" s="17">
        <v>44985</v>
      </c>
      <c r="L18" s="17">
        <v>46080</v>
      </c>
      <c r="M18" s="27">
        <v>36</v>
      </c>
      <c r="N18" s="21">
        <v>87944.83</v>
      </c>
      <c r="O18" s="28">
        <v>53</v>
      </c>
      <c r="P18" s="21">
        <v>76560</v>
      </c>
      <c r="Q18" s="21">
        <v>9929.8799999999992</v>
      </c>
      <c r="R18" s="21">
        <v>0</v>
      </c>
      <c r="S18" s="21">
        <v>1454.95</v>
      </c>
      <c r="T18" s="21"/>
      <c r="U18" s="21"/>
      <c r="V18" s="21"/>
      <c r="W18" s="21"/>
      <c r="X18" s="21"/>
      <c r="Y18" s="21">
        <v>87944.83</v>
      </c>
      <c r="Z18" s="29">
        <v>8079</v>
      </c>
      <c r="AA18" s="30">
        <v>2331.3362084133082</v>
      </c>
      <c r="AB18" s="22">
        <v>9.9900000000000003E-2</v>
      </c>
      <c r="AC18" s="31" t="s">
        <v>890</v>
      </c>
      <c r="AD18" s="24" t="s">
        <v>871</v>
      </c>
      <c r="AE18" s="24" t="s">
        <v>872</v>
      </c>
      <c r="AF18" s="24" t="s">
        <v>891</v>
      </c>
      <c r="AG18" s="24" t="s">
        <v>892</v>
      </c>
      <c r="AH18" s="24" t="s">
        <v>893</v>
      </c>
      <c r="AI18" s="24" t="str">
        <f t="shared" si="0"/>
        <v>Gestão de Pessoas</v>
      </c>
    </row>
    <row r="19" spans="1:35" ht="23.45" customHeight="1" x14ac:dyDescent="0.25">
      <c r="A19" s="19">
        <v>15</v>
      </c>
      <c r="B19" s="15" t="s">
        <v>116</v>
      </c>
      <c r="C19" s="19" t="s">
        <v>117</v>
      </c>
      <c r="D19" s="24" t="s">
        <v>118</v>
      </c>
      <c r="E19" s="24" t="s">
        <v>48</v>
      </c>
      <c r="F19" s="25" t="s">
        <v>119</v>
      </c>
      <c r="G19" s="24" t="s">
        <v>48</v>
      </c>
      <c r="H19" s="26" t="s">
        <v>43</v>
      </c>
      <c r="I19" s="20" t="s">
        <v>120</v>
      </c>
      <c r="J19" s="17">
        <v>45905</v>
      </c>
      <c r="K19" s="17">
        <v>45905</v>
      </c>
      <c r="L19" s="17">
        <v>46085</v>
      </c>
      <c r="M19" s="27">
        <v>6</v>
      </c>
      <c r="N19" s="21">
        <v>1000000</v>
      </c>
      <c r="O19" s="28">
        <v>58</v>
      </c>
      <c r="P19" s="21">
        <v>1000000</v>
      </c>
      <c r="Q19" s="21"/>
      <c r="R19" s="21"/>
      <c r="S19" s="21"/>
      <c r="T19" s="21"/>
      <c r="U19" s="21"/>
      <c r="V19" s="21"/>
      <c r="W19" s="21"/>
      <c r="X19" s="21"/>
      <c r="Y19" s="21">
        <v>1000000</v>
      </c>
      <c r="Z19" s="29">
        <v>0</v>
      </c>
      <c r="AA19" s="30">
        <v>249316.9398907104</v>
      </c>
      <c r="AB19" s="22"/>
      <c r="AC19" s="31"/>
      <c r="AD19" s="24" t="s">
        <v>859</v>
      </c>
      <c r="AE19" s="24" t="s">
        <v>860</v>
      </c>
      <c r="AF19" s="24" t="s">
        <v>861</v>
      </c>
      <c r="AG19" s="24" t="s">
        <v>863</v>
      </c>
      <c r="AH19" s="24" t="s">
        <v>862</v>
      </c>
      <c r="AI19" s="24" t="str">
        <f t="shared" si="0"/>
        <v>Comunicação</v>
      </c>
    </row>
    <row r="20" spans="1:35" ht="56.25" x14ac:dyDescent="0.25">
      <c r="A20" s="19">
        <v>16</v>
      </c>
      <c r="B20" s="15" t="s">
        <v>121</v>
      </c>
      <c r="C20" s="18" t="s">
        <v>122</v>
      </c>
      <c r="D20" s="24" t="s">
        <v>123</v>
      </c>
      <c r="E20" s="24" t="s">
        <v>124</v>
      </c>
      <c r="F20" s="25" t="s">
        <v>125</v>
      </c>
      <c r="G20" s="24" t="s">
        <v>42</v>
      </c>
      <c r="H20" s="24" t="s">
        <v>61</v>
      </c>
      <c r="I20" s="20" t="s">
        <v>126</v>
      </c>
      <c r="J20" s="17">
        <v>45183</v>
      </c>
      <c r="K20" s="17">
        <v>45183</v>
      </c>
      <c r="L20" s="17">
        <v>46095</v>
      </c>
      <c r="M20" s="27">
        <v>30</v>
      </c>
      <c r="N20" s="21">
        <v>597961.34</v>
      </c>
      <c r="O20" s="28">
        <v>68</v>
      </c>
      <c r="P20" s="21">
        <v>573060</v>
      </c>
      <c r="Q20" s="21">
        <v>24901.34</v>
      </c>
      <c r="R20" s="21"/>
      <c r="S20" s="21"/>
      <c r="T20" s="21"/>
      <c r="U20" s="21"/>
      <c r="V20" s="21"/>
      <c r="W20" s="21"/>
      <c r="X20" s="21"/>
      <c r="Y20" s="21">
        <v>597961.34</v>
      </c>
      <c r="Z20" s="29">
        <v>305164</v>
      </c>
      <c r="AA20" s="30">
        <v>10552.036838467615</v>
      </c>
      <c r="AB20" s="22"/>
      <c r="AC20" s="31" t="s">
        <v>894</v>
      </c>
      <c r="AD20" s="24" t="s">
        <v>871</v>
      </c>
      <c r="AE20" s="24" t="s">
        <v>895</v>
      </c>
      <c r="AF20" s="24" t="s">
        <v>896</v>
      </c>
      <c r="AG20" s="24" t="s">
        <v>897</v>
      </c>
      <c r="AH20" s="24" t="s">
        <v>898</v>
      </c>
      <c r="AI20" s="24" t="str">
        <f t="shared" si="0"/>
        <v>TI</v>
      </c>
    </row>
    <row r="21" spans="1:35" ht="23.45" customHeight="1" x14ac:dyDescent="0.25">
      <c r="A21" s="19">
        <v>17</v>
      </c>
      <c r="B21" s="15" t="s">
        <v>127</v>
      </c>
      <c r="C21" s="18" t="s">
        <v>128</v>
      </c>
      <c r="D21" s="24" t="s">
        <v>129</v>
      </c>
      <c r="E21" s="24" t="s">
        <v>48</v>
      </c>
      <c r="F21" s="25" t="s">
        <v>130</v>
      </c>
      <c r="G21" s="24" t="s">
        <v>48</v>
      </c>
      <c r="H21" s="24" t="s">
        <v>43</v>
      </c>
      <c r="I21" s="20" t="s">
        <v>131</v>
      </c>
      <c r="J21" s="17">
        <v>45918</v>
      </c>
      <c r="K21" s="17">
        <v>45918</v>
      </c>
      <c r="L21" s="17">
        <v>46098</v>
      </c>
      <c r="M21" s="27">
        <v>6</v>
      </c>
      <c r="N21" s="21">
        <v>250000</v>
      </c>
      <c r="O21" s="28">
        <v>71</v>
      </c>
      <c r="P21" s="21">
        <v>250000</v>
      </c>
      <c r="Q21" s="21"/>
      <c r="R21" s="21"/>
      <c r="S21" s="21"/>
      <c r="T21" s="21"/>
      <c r="U21" s="21"/>
      <c r="V21" s="21"/>
      <c r="W21" s="21"/>
      <c r="X21" s="21"/>
      <c r="Y21" s="21">
        <v>250000</v>
      </c>
      <c r="Z21" s="30">
        <v>0</v>
      </c>
      <c r="AA21" s="30">
        <v>69762.996941896025</v>
      </c>
      <c r="AB21" s="22"/>
      <c r="AC21" s="31"/>
      <c r="AD21" s="24" t="s">
        <v>859</v>
      </c>
      <c r="AE21" s="24" t="s">
        <v>860</v>
      </c>
      <c r="AF21" s="24" t="s">
        <v>861</v>
      </c>
      <c r="AG21" s="24" t="s">
        <v>864</v>
      </c>
      <c r="AH21" s="24" t="s">
        <v>863</v>
      </c>
      <c r="AI21" s="24" t="str">
        <f t="shared" si="0"/>
        <v>Comunicação</v>
      </c>
    </row>
    <row r="22" spans="1:35" ht="23.45" customHeight="1" x14ac:dyDescent="0.25">
      <c r="A22" s="19">
        <v>18</v>
      </c>
      <c r="B22" s="15" t="s">
        <v>132</v>
      </c>
      <c r="C22" s="18" t="s">
        <v>133</v>
      </c>
      <c r="D22" s="24" t="s">
        <v>134</v>
      </c>
      <c r="E22" s="24" t="s">
        <v>48</v>
      </c>
      <c r="F22" s="25" t="s">
        <v>135</v>
      </c>
      <c r="G22" s="24" t="s">
        <v>48</v>
      </c>
      <c r="H22" s="24" t="s">
        <v>43</v>
      </c>
      <c r="I22" s="20" t="s">
        <v>136</v>
      </c>
      <c r="J22" s="17">
        <v>45889</v>
      </c>
      <c r="K22" s="17">
        <v>45889</v>
      </c>
      <c r="L22" s="17">
        <v>46099</v>
      </c>
      <c r="M22" s="27">
        <v>7</v>
      </c>
      <c r="N22" s="21">
        <v>100000</v>
      </c>
      <c r="O22" s="28">
        <v>72</v>
      </c>
      <c r="P22" s="21">
        <v>100000</v>
      </c>
      <c r="Q22" s="21"/>
      <c r="R22" s="21"/>
      <c r="S22" s="21"/>
      <c r="T22" s="21"/>
      <c r="U22" s="21"/>
      <c r="V22" s="21"/>
      <c r="W22" s="21"/>
      <c r="X22" s="21"/>
      <c r="Y22" s="21">
        <v>100000</v>
      </c>
      <c r="Z22" s="29">
        <v>0</v>
      </c>
      <c r="AA22" s="30">
        <v>22041.062801932367</v>
      </c>
      <c r="AB22" s="22"/>
      <c r="AC22" s="31"/>
      <c r="AD22" s="24" t="s">
        <v>859</v>
      </c>
      <c r="AE22" s="24" t="s">
        <v>860</v>
      </c>
      <c r="AF22" s="24" t="s">
        <v>861</v>
      </c>
      <c r="AG22" s="24" t="s">
        <v>863</v>
      </c>
      <c r="AH22" s="24" t="s">
        <v>862</v>
      </c>
      <c r="AI22" s="24" t="str">
        <f t="shared" si="0"/>
        <v>Comunicação</v>
      </c>
    </row>
    <row r="23" spans="1:35" ht="23.45" customHeight="1" x14ac:dyDescent="0.25">
      <c r="A23" s="19">
        <v>19</v>
      </c>
      <c r="B23" s="15" t="s">
        <v>137</v>
      </c>
      <c r="C23" s="18" t="s">
        <v>138</v>
      </c>
      <c r="D23" s="24" t="s">
        <v>139</v>
      </c>
      <c r="E23" s="24" t="s">
        <v>140</v>
      </c>
      <c r="F23" s="25" t="s">
        <v>141</v>
      </c>
      <c r="G23" s="24" t="s">
        <v>42</v>
      </c>
      <c r="H23" s="24" t="s">
        <v>61</v>
      </c>
      <c r="I23" s="20" t="s">
        <v>142</v>
      </c>
      <c r="J23" s="17">
        <v>45007</v>
      </c>
      <c r="K23" s="17">
        <v>46103</v>
      </c>
      <c r="L23" s="17">
        <v>46287</v>
      </c>
      <c r="M23" s="27">
        <v>6</v>
      </c>
      <c r="N23" s="21">
        <v>14162.57</v>
      </c>
      <c r="O23" s="28">
        <v>260</v>
      </c>
      <c r="P23" s="21">
        <v>56449.5</v>
      </c>
      <c r="Q23" s="21">
        <v>14162.57</v>
      </c>
      <c r="R23" s="21"/>
      <c r="S23" s="21"/>
      <c r="T23" s="21"/>
      <c r="U23" s="21"/>
      <c r="V23" s="21"/>
      <c r="W23" s="21"/>
      <c r="X23" s="21"/>
      <c r="Y23" s="21">
        <v>10325.26</v>
      </c>
      <c r="Z23" s="29">
        <v>10325.26</v>
      </c>
      <c r="AA23" s="30">
        <v>3837.3099999999995</v>
      </c>
      <c r="AB23" s="22"/>
      <c r="AC23" s="31" t="s">
        <v>899</v>
      </c>
      <c r="AD23" s="24" t="s">
        <v>871</v>
      </c>
      <c r="AE23" s="24" t="s">
        <v>877</v>
      </c>
      <c r="AF23" s="24" t="s">
        <v>878</v>
      </c>
      <c r="AG23" s="24" t="s">
        <v>885</v>
      </c>
      <c r="AH23" s="24" t="s">
        <v>886</v>
      </c>
      <c r="AI23" s="24" t="str">
        <f t="shared" si="0"/>
        <v>Logística</v>
      </c>
    </row>
    <row r="24" spans="1:35" ht="23.45" customHeight="1" x14ac:dyDescent="0.25">
      <c r="A24" s="19">
        <v>20</v>
      </c>
      <c r="B24" s="15" t="s">
        <v>143</v>
      </c>
      <c r="C24" s="18" t="s">
        <v>144</v>
      </c>
      <c r="D24" s="24" t="s">
        <v>145</v>
      </c>
      <c r="E24" s="24" t="s">
        <v>40</v>
      </c>
      <c r="F24" s="25" t="s">
        <v>146</v>
      </c>
      <c r="G24" s="24" t="s">
        <v>42</v>
      </c>
      <c r="H24" s="24" t="s">
        <v>43</v>
      </c>
      <c r="I24" s="20" t="s">
        <v>147</v>
      </c>
      <c r="J24" s="17">
        <v>45737</v>
      </c>
      <c r="K24" s="17">
        <v>45737</v>
      </c>
      <c r="L24" s="17">
        <v>46102</v>
      </c>
      <c r="M24" s="27">
        <v>12</v>
      </c>
      <c r="N24" s="21">
        <v>13595.04</v>
      </c>
      <c r="O24" s="28">
        <v>75</v>
      </c>
      <c r="P24" s="21">
        <v>13595.04</v>
      </c>
      <c r="Q24" s="21"/>
      <c r="R24" s="21"/>
      <c r="S24" s="21"/>
      <c r="T24" s="21"/>
      <c r="U24" s="21"/>
      <c r="V24" s="21"/>
      <c r="W24" s="21"/>
      <c r="X24" s="21"/>
      <c r="Y24" s="21">
        <v>13595.04</v>
      </c>
      <c r="Z24" s="29">
        <v>7442.8</v>
      </c>
      <c r="AA24" s="30">
        <v>645.27804597701163</v>
      </c>
      <c r="AB24" s="22"/>
      <c r="AC24" s="31"/>
      <c r="AD24" s="24" t="s">
        <v>871</v>
      </c>
      <c r="AE24" s="24" t="s">
        <v>866</v>
      </c>
      <c r="AF24" s="24" t="s">
        <v>900</v>
      </c>
      <c r="AG24" s="24" t="s">
        <v>901</v>
      </c>
      <c r="AH24" s="24" t="s">
        <v>902</v>
      </c>
      <c r="AI24" s="24" t="str">
        <f t="shared" si="0"/>
        <v>Jurídico</v>
      </c>
    </row>
    <row r="25" spans="1:35" ht="23.45" customHeight="1" x14ac:dyDescent="0.25">
      <c r="A25" s="19">
        <v>21</v>
      </c>
      <c r="B25" s="15" t="s">
        <v>148</v>
      </c>
      <c r="C25" s="18" t="s">
        <v>149</v>
      </c>
      <c r="D25" s="24" t="s">
        <v>150</v>
      </c>
      <c r="E25" s="24" t="s">
        <v>48</v>
      </c>
      <c r="F25" s="25" t="s">
        <v>151</v>
      </c>
      <c r="G25" s="24" t="s">
        <v>48</v>
      </c>
      <c r="H25" s="24" t="s">
        <v>43</v>
      </c>
      <c r="I25" s="20" t="s">
        <v>152</v>
      </c>
      <c r="J25" s="17">
        <v>45922</v>
      </c>
      <c r="K25" s="17">
        <v>45922</v>
      </c>
      <c r="L25" s="17">
        <v>46102</v>
      </c>
      <c r="M25" s="27">
        <v>6</v>
      </c>
      <c r="N25" s="21">
        <v>50000</v>
      </c>
      <c r="O25" s="28">
        <v>75</v>
      </c>
      <c r="P25" s="21">
        <v>50000</v>
      </c>
      <c r="Q25" s="21"/>
      <c r="R25" s="21"/>
      <c r="S25" s="21"/>
      <c r="T25" s="21"/>
      <c r="U25" s="21"/>
      <c r="V25" s="21"/>
      <c r="W25" s="21"/>
      <c r="X25" s="21"/>
      <c r="Y25" s="21">
        <v>50000</v>
      </c>
      <c r="Z25" s="30">
        <v>0</v>
      </c>
      <c r="AA25" s="30">
        <v>14484.126984126984</v>
      </c>
      <c r="AB25" s="22"/>
      <c r="AC25" s="31"/>
      <c r="AD25" s="24" t="s">
        <v>859</v>
      </c>
      <c r="AE25" s="24" t="s">
        <v>860</v>
      </c>
      <c r="AF25" s="24" t="s">
        <v>861</v>
      </c>
      <c r="AG25" s="24" t="s">
        <v>862</v>
      </c>
      <c r="AH25" s="24" t="s">
        <v>863</v>
      </c>
      <c r="AI25" s="24" t="str">
        <f t="shared" si="0"/>
        <v>Comunicação</v>
      </c>
    </row>
    <row r="26" spans="1:35" ht="33.75" x14ac:dyDescent="0.25">
      <c r="A26" s="19">
        <v>22</v>
      </c>
      <c r="B26" s="15" t="s">
        <v>153</v>
      </c>
      <c r="C26" s="18" t="s">
        <v>154</v>
      </c>
      <c r="D26" s="24" t="s">
        <v>155</v>
      </c>
      <c r="E26" s="24" t="s">
        <v>156</v>
      </c>
      <c r="F26" s="25" t="s">
        <v>157</v>
      </c>
      <c r="G26" s="24" t="s">
        <v>42</v>
      </c>
      <c r="H26" s="24" t="s">
        <v>43</v>
      </c>
      <c r="I26" s="20" t="s">
        <v>158</v>
      </c>
      <c r="J26" s="17">
        <v>44279</v>
      </c>
      <c r="K26" s="17">
        <v>45193</v>
      </c>
      <c r="L26" s="17">
        <v>46105</v>
      </c>
      <c r="M26" s="27">
        <v>30</v>
      </c>
      <c r="N26" s="21">
        <v>1528993.72</v>
      </c>
      <c r="O26" s="28">
        <v>78</v>
      </c>
      <c r="P26" s="21">
        <v>1110324.48</v>
      </c>
      <c r="Q26" s="21">
        <v>102190.36</v>
      </c>
      <c r="R26" s="21">
        <v>1339514.5</v>
      </c>
      <c r="S26" s="21">
        <v>0</v>
      </c>
      <c r="T26" s="21">
        <v>189479.22</v>
      </c>
      <c r="U26" s="21"/>
      <c r="V26" s="21"/>
      <c r="W26" s="21"/>
      <c r="X26" s="21"/>
      <c r="Y26" s="21">
        <v>1528993.72</v>
      </c>
      <c r="Z26" s="29">
        <v>1066755.24</v>
      </c>
      <c r="AA26" s="30">
        <v>16858.217945643486</v>
      </c>
      <c r="AB26" s="22">
        <v>0</v>
      </c>
      <c r="AC26" s="31" t="s">
        <v>903</v>
      </c>
      <c r="AD26" s="24" t="s">
        <v>904</v>
      </c>
      <c r="AE26" s="24" t="s">
        <v>905</v>
      </c>
      <c r="AF26" s="24" t="s">
        <v>906</v>
      </c>
      <c r="AG26" s="24" t="s">
        <v>907</v>
      </c>
      <c r="AH26" s="24" t="s">
        <v>908</v>
      </c>
      <c r="AI26" s="24" t="str">
        <f t="shared" si="0"/>
        <v>Financeiro</v>
      </c>
    </row>
    <row r="27" spans="1:35" ht="23.45" customHeight="1" x14ac:dyDescent="0.25">
      <c r="A27" s="19">
        <v>23</v>
      </c>
      <c r="B27" s="15" t="s">
        <v>159</v>
      </c>
      <c r="C27" s="18" t="s">
        <v>160</v>
      </c>
      <c r="D27" s="24" t="s">
        <v>161</v>
      </c>
      <c r="E27" s="24" t="s">
        <v>40</v>
      </c>
      <c r="F27" s="25" t="s">
        <v>162</v>
      </c>
      <c r="G27" s="24" t="s">
        <v>42</v>
      </c>
      <c r="H27" s="24" t="s">
        <v>43</v>
      </c>
      <c r="I27" s="20" t="s">
        <v>163</v>
      </c>
      <c r="J27" s="17">
        <v>45924</v>
      </c>
      <c r="K27" s="17">
        <v>45924</v>
      </c>
      <c r="L27" s="17">
        <v>46105</v>
      </c>
      <c r="M27" s="27">
        <v>6</v>
      </c>
      <c r="N27" s="21">
        <v>16800</v>
      </c>
      <c r="O27" s="28">
        <v>78</v>
      </c>
      <c r="P27" s="21">
        <v>16800</v>
      </c>
      <c r="Q27" s="21"/>
      <c r="R27" s="21"/>
      <c r="S27" s="21"/>
      <c r="T27" s="21"/>
      <c r="U27" s="21"/>
      <c r="V27" s="21"/>
      <c r="W27" s="21"/>
      <c r="X27" s="21"/>
      <c r="Y27" s="21">
        <v>16800</v>
      </c>
      <c r="Z27" s="30">
        <v>16800</v>
      </c>
      <c r="AA27" s="30">
        <v>0</v>
      </c>
      <c r="AB27" s="22"/>
      <c r="AC27" s="31"/>
      <c r="AD27" s="24" t="s">
        <v>871</v>
      </c>
      <c r="AE27" s="24" t="s">
        <v>877</v>
      </c>
      <c r="AF27" s="24" t="s">
        <v>878</v>
      </c>
      <c r="AG27" s="24" t="s">
        <v>909</v>
      </c>
      <c r="AH27" s="24" t="s">
        <v>910</v>
      </c>
      <c r="AI27" s="24" t="str">
        <f t="shared" si="0"/>
        <v>Logística</v>
      </c>
    </row>
    <row r="28" spans="1:35" ht="23.45" customHeight="1" x14ac:dyDescent="0.25">
      <c r="A28" s="19">
        <v>24</v>
      </c>
      <c r="B28" s="15" t="s">
        <v>164</v>
      </c>
      <c r="C28" s="18" t="s">
        <v>165</v>
      </c>
      <c r="D28" s="24" t="s">
        <v>166</v>
      </c>
      <c r="E28" s="24" t="s">
        <v>48</v>
      </c>
      <c r="F28" s="25" t="s">
        <v>167</v>
      </c>
      <c r="G28" s="24" t="s">
        <v>48</v>
      </c>
      <c r="H28" s="24" t="s">
        <v>43</v>
      </c>
      <c r="I28" s="20" t="s">
        <v>168</v>
      </c>
      <c r="J28" s="17">
        <v>45926</v>
      </c>
      <c r="K28" s="17">
        <v>45926</v>
      </c>
      <c r="L28" s="17">
        <v>46106</v>
      </c>
      <c r="M28" s="27">
        <v>6</v>
      </c>
      <c r="N28" s="21">
        <v>300000</v>
      </c>
      <c r="O28" s="28">
        <v>79</v>
      </c>
      <c r="P28" s="21">
        <v>300000</v>
      </c>
      <c r="Q28" s="21"/>
      <c r="R28" s="21"/>
      <c r="S28" s="21"/>
      <c r="T28" s="21"/>
      <c r="U28" s="21"/>
      <c r="V28" s="21"/>
      <c r="W28" s="21"/>
      <c r="X28" s="21"/>
      <c r="Y28" s="21">
        <v>300000</v>
      </c>
      <c r="Z28" s="30">
        <v>0</v>
      </c>
      <c r="AA28" s="30">
        <v>90346.534653465351</v>
      </c>
      <c r="AB28" s="22"/>
      <c r="AC28" s="31"/>
      <c r="AD28" s="24" t="s">
        <v>859</v>
      </c>
      <c r="AE28" s="24" t="s">
        <v>860</v>
      </c>
      <c r="AF28" s="24" t="s">
        <v>861</v>
      </c>
      <c r="AG28" s="24" t="s">
        <v>862</v>
      </c>
      <c r="AH28" s="24" t="s">
        <v>863</v>
      </c>
      <c r="AI28" s="24" t="str">
        <f t="shared" si="0"/>
        <v>Comunicação</v>
      </c>
    </row>
    <row r="29" spans="1:35" ht="23.45" customHeight="1" x14ac:dyDescent="0.25">
      <c r="A29" s="19">
        <v>25</v>
      </c>
      <c r="B29" s="15" t="s">
        <v>169</v>
      </c>
      <c r="C29" s="18" t="s">
        <v>170</v>
      </c>
      <c r="D29" s="24" t="s">
        <v>171</v>
      </c>
      <c r="E29" s="24" t="s">
        <v>48</v>
      </c>
      <c r="F29" s="25" t="s">
        <v>172</v>
      </c>
      <c r="G29" s="24" t="s">
        <v>48</v>
      </c>
      <c r="H29" s="24" t="s">
        <v>43</v>
      </c>
      <c r="I29" s="20" t="s">
        <v>173</v>
      </c>
      <c r="J29" s="17">
        <v>45926</v>
      </c>
      <c r="K29" s="17">
        <v>45926</v>
      </c>
      <c r="L29" s="17">
        <v>46106</v>
      </c>
      <c r="M29" s="27">
        <v>6</v>
      </c>
      <c r="N29" s="21">
        <v>300000</v>
      </c>
      <c r="O29" s="28">
        <v>79</v>
      </c>
      <c r="P29" s="21">
        <v>300000</v>
      </c>
      <c r="Q29" s="21"/>
      <c r="R29" s="21"/>
      <c r="S29" s="21"/>
      <c r="T29" s="21"/>
      <c r="U29" s="21"/>
      <c r="V29" s="21"/>
      <c r="W29" s="21"/>
      <c r="X29" s="21"/>
      <c r="Y29" s="21">
        <v>300000</v>
      </c>
      <c r="Z29" s="30">
        <v>0</v>
      </c>
      <c r="AA29" s="30">
        <v>90346.534653465351</v>
      </c>
      <c r="AB29" s="22"/>
      <c r="AC29" s="31"/>
      <c r="AD29" s="24" t="s">
        <v>859</v>
      </c>
      <c r="AE29" s="24" t="s">
        <v>860</v>
      </c>
      <c r="AF29" s="24" t="s">
        <v>861</v>
      </c>
      <c r="AG29" s="24" t="s">
        <v>883</v>
      </c>
      <c r="AH29" s="24" t="s">
        <v>863</v>
      </c>
      <c r="AI29" s="24" t="str">
        <f t="shared" si="0"/>
        <v>Comunicação</v>
      </c>
    </row>
    <row r="30" spans="1:35" ht="23.45" customHeight="1" x14ac:dyDescent="0.25">
      <c r="A30" s="19">
        <v>26</v>
      </c>
      <c r="B30" s="15" t="s">
        <v>174</v>
      </c>
      <c r="C30" s="18" t="s">
        <v>175</v>
      </c>
      <c r="D30" s="24" t="s">
        <v>176</v>
      </c>
      <c r="E30" s="24" t="s">
        <v>48</v>
      </c>
      <c r="F30" s="25" t="s">
        <v>177</v>
      </c>
      <c r="G30" s="24" t="s">
        <v>48</v>
      </c>
      <c r="H30" s="24" t="s">
        <v>43</v>
      </c>
      <c r="I30" s="20" t="s">
        <v>178</v>
      </c>
      <c r="J30" s="17">
        <v>45929</v>
      </c>
      <c r="K30" s="17">
        <v>45929</v>
      </c>
      <c r="L30" s="17">
        <v>46109</v>
      </c>
      <c r="M30" s="27">
        <v>6</v>
      </c>
      <c r="N30" s="21">
        <v>150000</v>
      </c>
      <c r="O30" s="28">
        <v>82</v>
      </c>
      <c r="P30" s="21">
        <v>150000</v>
      </c>
      <c r="Q30" s="21"/>
      <c r="R30" s="21"/>
      <c r="S30" s="21"/>
      <c r="T30" s="21"/>
      <c r="U30" s="21"/>
      <c r="V30" s="21"/>
      <c r="W30" s="21"/>
      <c r="X30" s="21"/>
      <c r="Y30" s="21">
        <v>150000</v>
      </c>
      <c r="Z30" s="30">
        <v>0</v>
      </c>
      <c r="AA30" s="30">
        <v>46556.122448979593</v>
      </c>
      <c r="AB30" s="22"/>
      <c r="AC30" s="31"/>
      <c r="AD30" s="24" t="s">
        <v>859</v>
      </c>
      <c r="AE30" s="24" t="s">
        <v>860</v>
      </c>
      <c r="AF30" s="24" t="s">
        <v>861</v>
      </c>
      <c r="AG30" s="24" t="s">
        <v>883</v>
      </c>
      <c r="AH30" s="24" t="s">
        <v>863</v>
      </c>
      <c r="AI30" s="24" t="str">
        <f t="shared" si="0"/>
        <v>Comunicação</v>
      </c>
    </row>
    <row r="31" spans="1:35" ht="23.45" customHeight="1" x14ac:dyDescent="0.25">
      <c r="A31" s="19">
        <v>27</v>
      </c>
      <c r="B31" s="15" t="s">
        <v>179</v>
      </c>
      <c r="C31" s="18" t="s">
        <v>180</v>
      </c>
      <c r="D31" s="24" t="s">
        <v>181</v>
      </c>
      <c r="E31" s="24" t="s">
        <v>48</v>
      </c>
      <c r="F31" s="25" t="s">
        <v>182</v>
      </c>
      <c r="G31" s="24" t="s">
        <v>48</v>
      </c>
      <c r="H31" s="24" t="s">
        <v>43</v>
      </c>
      <c r="I31" s="20" t="s">
        <v>183</v>
      </c>
      <c r="J31" s="17">
        <v>45932</v>
      </c>
      <c r="K31" s="17">
        <v>45932</v>
      </c>
      <c r="L31" s="17">
        <v>46112</v>
      </c>
      <c r="M31" s="27">
        <v>6</v>
      </c>
      <c r="N31" s="21">
        <v>100000</v>
      </c>
      <c r="O31" s="28">
        <v>85</v>
      </c>
      <c r="P31" s="21">
        <v>100000</v>
      </c>
      <c r="Q31" s="21"/>
      <c r="R31" s="21"/>
      <c r="S31" s="21"/>
      <c r="T31" s="21"/>
      <c r="U31" s="21"/>
      <c r="V31" s="21"/>
      <c r="W31" s="21"/>
      <c r="X31" s="21"/>
      <c r="Y31" s="21">
        <v>100000</v>
      </c>
      <c r="Z31" s="30">
        <v>0</v>
      </c>
      <c r="AA31" s="30">
        <v>32017.543859649122</v>
      </c>
      <c r="AB31" s="22"/>
      <c r="AC31" s="31"/>
      <c r="AD31" s="24" t="s">
        <v>859</v>
      </c>
      <c r="AE31" s="24" t="s">
        <v>860</v>
      </c>
      <c r="AF31" s="24" t="s">
        <v>861</v>
      </c>
      <c r="AG31" s="24" t="s">
        <v>862</v>
      </c>
      <c r="AH31" s="24" t="s">
        <v>863</v>
      </c>
      <c r="AI31" s="24" t="str">
        <f t="shared" si="0"/>
        <v>Comunicação</v>
      </c>
    </row>
    <row r="32" spans="1:35" ht="23.45" customHeight="1" x14ac:dyDescent="0.25">
      <c r="A32" s="19">
        <v>28</v>
      </c>
      <c r="B32" s="15" t="s">
        <v>184</v>
      </c>
      <c r="C32" s="18" t="s">
        <v>185</v>
      </c>
      <c r="D32" s="24" t="s">
        <v>186</v>
      </c>
      <c r="E32" s="24" t="s">
        <v>48</v>
      </c>
      <c r="F32" s="25" t="s">
        <v>187</v>
      </c>
      <c r="G32" s="24" t="s">
        <v>48</v>
      </c>
      <c r="H32" s="24" t="s">
        <v>43</v>
      </c>
      <c r="I32" s="20" t="s">
        <v>188</v>
      </c>
      <c r="J32" s="17">
        <v>45933</v>
      </c>
      <c r="K32" s="17">
        <v>45933</v>
      </c>
      <c r="L32" s="17">
        <v>46113</v>
      </c>
      <c r="M32" s="27">
        <v>6</v>
      </c>
      <c r="N32" s="21">
        <v>100000</v>
      </c>
      <c r="O32" s="28">
        <v>86</v>
      </c>
      <c r="P32" s="21">
        <v>100000</v>
      </c>
      <c r="Q32" s="21"/>
      <c r="R32" s="21"/>
      <c r="S32" s="21"/>
      <c r="T32" s="21"/>
      <c r="U32" s="21"/>
      <c r="V32" s="21"/>
      <c r="W32" s="21"/>
      <c r="X32" s="21"/>
      <c r="Y32" s="21">
        <v>100000</v>
      </c>
      <c r="Z32" s="30">
        <v>0</v>
      </c>
      <c r="AA32" s="30">
        <v>32358.156028368798</v>
      </c>
      <c r="AB32" s="22"/>
      <c r="AC32" s="31"/>
      <c r="AD32" s="24" t="s">
        <v>859</v>
      </c>
      <c r="AE32" s="24" t="s">
        <v>860</v>
      </c>
      <c r="AF32" s="24" t="s">
        <v>861</v>
      </c>
      <c r="AG32" s="24" t="s">
        <v>883</v>
      </c>
      <c r="AH32" s="24" t="s">
        <v>864</v>
      </c>
      <c r="AI32" s="24" t="str">
        <f t="shared" si="0"/>
        <v>Comunicação</v>
      </c>
    </row>
    <row r="33" spans="1:35" ht="23.45" customHeight="1" x14ac:dyDescent="0.25">
      <c r="A33" s="19">
        <v>29</v>
      </c>
      <c r="B33" s="15" t="s">
        <v>189</v>
      </c>
      <c r="C33" s="18" t="s">
        <v>190</v>
      </c>
      <c r="D33" s="24" t="s">
        <v>191</v>
      </c>
      <c r="E33" s="24" t="s">
        <v>48</v>
      </c>
      <c r="F33" s="25" t="s">
        <v>192</v>
      </c>
      <c r="G33" s="24" t="s">
        <v>48</v>
      </c>
      <c r="H33" s="24" t="s">
        <v>43</v>
      </c>
      <c r="I33" s="20" t="s">
        <v>193</v>
      </c>
      <c r="J33" s="17">
        <v>45933</v>
      </c>
      <c r="K33" s="17">
        <v>45933</v>
      </c>
      <c r="L33" s="17">
        <v>46113</v>
      </c>
      <c r="M33" s="27">
        <v>6</v>
      </c>
      <c r="N33" s="21">
        <v>700000</v>
      </c>
      <c r="O33" s="28">
        <v>86</v>
      </c>
      <c r="P33" s="21">
        <v>700000</v>
      </c>
      <c r="Q33" s="21"/>
      <c r="R33" s="21"/>
      <c r="S33" s="21"/>
      <c r="T33" s="21"/>
      <c r="U33" s="21"/>
      <c r="V33" s="21"/>
      <c r="W33" s="21"/>
      <c r="X33" s="21"/>
      <c r="Y33" s="21">
        <v>700000</v>
      </c>
      <c r="Z33" s="30">
        <v>0</v>
      </c>
      <c r="AA33" s="30">
        <v>226507.09219858158</v>
      </c>
      <c r="AB33" s="22"/>
      <c r="AC33" s="31"/>
      <c r="AD33" s="24" t="s">
        <v>859</v>
      </c>
      <c r="AE33" s="24" t="s">
        <v>860</v>
      </c>
      <c r="AF33" s="24" t="s">
        <v>861</v>
      </c>
      <c r="AG33" s="24" t="s">
        <v>863</v>
      </c>
      <c r="AH33" s="24" t="s">
        <v>864</v>
      </c>
      <c r="AI33" s="24" t="str">
        <f t="shared" si="0"/>
        <v>Comunicação</v>
      </c>
    </row>
    <row r="34" spans="1:35" ht="23.45" customHeight="1" x14ac:dyDescent="0.25">
      <c r="A34" s="19">
        <v>30</v>
      </c>
      <c r="B34" s="15" t="s">
        <v>194</v>
      </c>
      <c r="C34" s="18" t="s">
        <v>195</v>
      </c>
      <c r="D34" s="24" t="s">
        <v>196</v>
      </c>
      <c r="E34" s="24" t="s">
        <v>48</v>
      </c>
      <c r="F34" s="25" t="s">
        <v>197</v>
      </c>
      <c r="G34" s="24" t="s">
        <v>48</v>
      </c>
      <c r="H34" s="24" t="s">
        <v>43</v>
      </c>
      <c r="I34" s="20" t="s">
        <v>198</v>
      </c>
      <c r="J34" s="17">
        <v>45933</v>
      </c>
      <c r="K34" s="17">
        <v>45933</v>
      </c>
      <c r="L34" s="17">
        <v>46113</v>
      </c>
      <c r="M34" s="27">
        <v>6</v>
      </c>
      <c r="N34" s="21">
        <v>200000</v>
      </c>
      <c r="O34" s="28">
        <v>86</v>
      </c>
      <c r="P34" s="21">
        <v>200000</v>
      </c>
      <c r="Q34" s="21"/>
      <c r="R34" s="21"/>
      <c r="S34" s="21"/>
      <c r="T34" s="21"/>
      <c r="U34" s="21"/>
      <c r="V34" s="21"/>
      <c r="W34" s="21"/>
      <c r="X34" s="21"/>
      <c r="Y34" s="21">
        <v>200000</v>
      </c>
      <c r="Z34" s="30">
        <v>0</v>
      </c>
      <c r="AA34" s="30">
        <v>64716.312056737595</v>
      </c>
      <c r="AB34" s="22"/>
      <c r="AC34" s="31"/>
      <c r="AD34" s="24" t="s">
        <v>859</v>
      </c>
      <c r="AE34" s="24" t="s">
        <v>860</v>
      </c>
      <c r="AF34" s="24" t="s">
        <v>861</v>
      </c>
      <c r="AG34" s="24" t="s">
        <v>864</v>
      </c>
      <c r="AH34" s="24" t="s">
        <v>863</v>
      </c>
      <c r="AI34" s="24" t="str">
        <f t="shared" si="0"/>
        <v>Comunicação</v>
      </c>
    </row>
    <row r="35" spans="1:35" ht="23.45" customHeight="1" x14ac:dyDescent="0.25">
      <c r="A35" s="19">
        <v>31</v>
      </c>
      <c r="B35" s="15" t="s">
        <v>199</v>
      </c>
      <c r="C35" s="18" t="s">
        <v>200</v>
      </c>
      <c r="D35" s="24" t="s">
        <v>201</v>
      </c>
      <c r="E35" s="24" t="s">
        <v>48</v>
      </c>
      <c r="F35" s="25" t="s">
        <v>202</v>
      </c>
      <c r="G35" s="24" t="s">
        <v>48</v>
      </c>
      <c r="H35" s="24" t="s">
        <v>43</v>
      </c>
      <c r="I35" s="20" t="s">
        <v>203</v>
      </c>
      <c r="J35" s="17">
        <v>45937</v>
      </c>
      <c r="K35" s="17">
        <v>45937</v>
      </c>
      <c r="L35" s="17">
        <v>46117</v>
      </c>
      <c r="M35" s="27">
        <v>6</v>
      </c>
      <c r="N35" s="21">
        <v>180000</v>
      </c>
      <c r="O35" s="28">
        <v>90</v>
      </c>
      <c r="P35" s="21">
        <v>180000</v>
      </c>
      <c r="Q35" s="21"/>
      <c r="R35" s="21"/>
      <c r="S35" s="21"/>
      <c r="T35" s="21"/>
      <c r="U35" s="21"/>
      <c r="V35" s="21"/>
      <c r="W35" s="21"/>
      <c r="X35" s="21"/>
      <c r="Y35" s="21">
        <v>180000</v>
      </c>
      <c r="Z35" s="30">
        <v>0</v>
      </c>
      <c r="AA35" s="30">
        <v>60833.333333333336</v>
      </c>
      <c r="AB35" s="22"/>
      <c r="AC35" s="31"/>
      <c r="AD35" s="24" t="s">
        <v>859</v>
      </c>
      <c r="AE35" s="24" t="s">
        <v>860</v>
      </c>
      <c r="AF35" s="24" t="s">
        <v>861</v>
      </c>
      <c r="AG35" s="24" t="s">
        <v>883</v>
      </c>
      <c r="AH35" s="24" t="s">
        <v>863</v>
      </c>
      <c r="AI35" s="24" t="str">
        <f t="shared" si="0"/>
        <v>Comunicação</v>
      </c>
    </row>
    <row r="36" spans="1:35" ht="23.45" customHeight="1" x14ac:dyDescent="0.25">
      <c r="A36" s="19">
        <v>32</v>
      </c>
      <c r="B36" s="15" t="s">
        <v>204</v>
      </c>
      <c r="C36" s="18" t="s">
        <v>205</v>
      </c>
      <c r="D36" s="24" t="s">
        <v>206</v>
      </c>
      <c r="E36" s="24" t="s">
        <v>48</v>
      </c>
      <c r="F36" s="25" t="s">
        <v>207</v>
      </c>
      <c r="G36" s="24" t="s">
        <v>48</v>
      </c>
      <c r="H36" s="24" t="s">
        <v>43</v>
      </c>
      <c r="I36" s="20" t="s">
        <v>208</v>
      </c>
      <c r="J36" s="17">
        <v>45939</v>
      </c>
      <c r="K36" s="17">
        <v>45939</v>
      </c>
      <c r="L36" s="17">
        <v>46119</v>
      </c>
      <c r="M36" s="27">
        <v>6</v>
      </c>
      <c r="N36" s="21">
        <v>350000</v>
      </c>
      <c r="O36" s="28">
        <v>92</v>
      </c>
      <c r="P36" s="21">
        <v>350000</v>
      </c>
      <c r="Q36" s="21"/>
      <c r="R36" s="21"/>
      <c r="S36" s="21"/>
      <c r="T36" s="21"/>
      <c r="U36" s="21"/>
      <c r="V36" s="21"/>
      <c r="W36" s="21"/>
      <c r="X36" s="21"/>
      <c r="Y36" s="21">
        <v>350000</v>
      </c>
      <c r="Z36" s="30">
        <v>0</v>
      </c>
      <c r="AA36" s="30">
        <v>120975.37878787878</v>
      </c>
      <c r="AB36" s="22"/>
      <c r="AC36" s="31"/>
      <c r="AD36" s="24" t="s">
        <v>859</v>
      </c>
      <c r="AE36" s="24" t="s">
        <v>860</v>
      </c>
      <c r="AF36" s="24" t="s">
        <v>861</v>
      </c>
      <c r="AG36" s="24" t="s">
        <v>862</v>
      </c>
      <c r="AH36" s="24" t="s">
        <v>863</v>
      </c>
      <c r="AI36" s="24" t="str">
        <f t="shared" si="0"/>
        <v>Comunicação</v>
      </c>
    </row>
    <row r="37" spans="1:35" ht="23.45" customHeight="1" x14ac:dyDescent="0.25">
      <c r="A37" s="19">
        <v>33</v>
      </c>
      <c r="B37" s="15" t="s">
        <v>209</v>
      </c>
      <c r="C37" s="18" t="s">
        <v>210</v>
      </c>
      <c r="D37" s="24" t="s">
        <v>211</v>
      </c>
      <c r="E37" s="24" t="s">
        <v>48</v>
      </c>
      <c r="F37" s="25" t="s">
        <v>212</v>
      </c>
      <c r="G37" s="24" t="s">
        <v>48</v>
      </c>
      <c r="H37" s="24" t="s">
        <v>43</v>
      </c>
      <c r="I37" s="20" t="s">
        <v>213</v>
      </c>
      <c r="J37" s="17">
        <v>45939</v>
      </c>
      <c r="K37" s="17">
        <v>45939</v>
      </c>
      <c r="L37" s="17">
        <v>46119</v>
      </c>
      <c r="M37" s="27">
        <v>6</v>
      </c>
      <c r="N37" s="21">
        <v>150000</v>
      </c>
      <c r="O37" s="28">
        <v>92</v>
      </c>
      <c r="P37" s="21">
        <v>150000</v>
      </c>
      <c r="Q37" s="21"/>
      <c r="R37" s="21"/>
      <c r="S37" s="21"/>
      <c r="T37" s="21"/>
      <c r="U37" s="21"/>
      <c r="V37" s="21"/>
      <c r="W37" s="21"/>
      <c r="X37" s="21"/>
      <c r="Y37" s="21">
        <v>150000</v>
      </c>
      <c r="Z37" s="30">
        <v>0</v>
      </c>
      <c r="AA37" s="30">
        <v>51846.590909090904</v>
      </c>
      <c r="AB37" s="22"/>
      <c r="AC37" s="31"/>
      <c r="AD37" s="24" t="s">
        <v>859</v>
      </c>
      <c r="AE37" s="24" t="s">
        <v>860</v>
      </c>
      <c r="AF37" s="24" t="s">
        <v>861</v>
      </c>
      <c r="AG37" s="24" t="s">
        <v>864</v>
      </c>
      <c r="AH37" s="24" t="s">
        <v>863</v>
      </c>
      <c r="AI37" s="24" t="str">
        <f t="shared" si="0"/>
        <v>Comunicação</v>
      </c>
    </row>
    <row r="38" spans="1:35" ht="45" x14ac:dyDescent="0.25">
      <c r="A38" s="19">
        <v>34</v>
      </c>
      <c r="B38" s="15" t="s">
        <v>214</v>
      </c>
      <c r="C38" s="19" t="s">
        <v>215</v>
      </c>
      <c r="D38" s="24" t="s">
        <v>216</v>
      </c>
      <c r="E38" s="24" t="s">
        <v>217</v>
      </c>
      <c r="F38" s="25" t="s">
        <v>218</v>
      </c>
      <c r="G38" s="24" t="s">
        <v>219</v>
      </c>
      <c r="H38" s="24" t="s">
        <v>61</v>
      </c>
      <c r="I38" s="20" t="s">
        <v>220</v>
      </c>
      <c r="J38" s="17">
        <v>44844</v>
      </c>
      <c r="K38" s="17">
        <v>45757</v>
      </c>
      <c r="L38" s="17">
        <v>46122</v>
      </c>
      <c r="M38" s="27">
        <v>12</v>
      </c>
      <c r="N38" s="21">
        <v>1269522.42</v>
      </c>
      <c r="O38" s="28">
        <v>95</v>
      </c>
      <c r="P38" s="21">
        <v>2658672.9700000002</v>
      </c>
      <c r="Q38" s="21">
        <v>63370.8</v>
      </c>
      <c r="R38" s="21">
        <v>119161.77</v>
      </c>
      <c r="S38" s="21">
        <v>56599.87</v>
      </c>
      <c r="T38" s="21">
        <v>0</v>
      </c>
      <c r="U38" s="21">
        <v>1204814.02</v>
      </c>
      <c r="V38" s="21">
        <v>64708.26</v>
      </c>
      <c r="W38" s="21"/>
      <c r="X38" s="21"/>
      <c r="Y38" s="21">
        <v>1269522.42</v>
      </c>
      <c r="Z38" s="29">
        <v>749446.95</v>
      </c>
      <c r="AA38" s="30">
        <v>58588.748935185184</v>
      </c>
      <c r="AB38" s="22"/>
      <c r="AC38" s="31" t="s">
        <v>911</v>
      </c>
      <c r="AD38" s="24" t="s">
        <v>871</v>
      </c>
      <c r="AE38" s="24" t="s">
        <v>877</v>
      </c>
      <c r="AF38" s="24" t="s">
        <v>878</v>
      </c>
      <c r="AG38" s="24" t="s">
        <v>912</v>
      </c>
      <c r="AH38" s="24" t="s">
        <v>913</v>
      </c>
      <c r="AI38" s="24" t="str">
        <f t="shared" si="0"/>
        <v>Logística</v>
      </c>
    </row>
    <row r="39" spans="1:35" ht="23.45" customHeight="1" x14ac:dyDescent="0.25">
      <c r="A39" s="19">
        <v>35</v>
      </c>
      <c r="B39" s="15" t="s">
        <v>221</v>
      </c>
      <c r="C39" s="19" t="s">
        <v>222</v>
      </c>
      <c r="D39" s="24" t="s">
        <v>223</v>
      </c>
      <c r="E39" s="24" t="s">
        <v>48</v>
      </c>
      <c r="F39" s="25" t="s">
        <v>224</v>
      </c>
      <c r="G39" s="24" t="s">
        <v>48</v>
      </c>
      <c r="H39" s="24" t="s">
        <v>43</v>
      </c>
      <c r="I39" s="20" t="s">
        <v>225</v>
      </c>
      <c r="J39" s="17">
        <v>45943</v>
      </c>
      <c r="K39" s="17">
        <v>45943</v>
      </c>
      <c r="L39" s="17">
        <v>46123</v>
      </c>
      <c r="M39" s="27">
        <v>6</v>
      </c>
      <c r="N39" s="21">
        <v>100000</v>
      </c>
      <c r="O39" s="28">
        <v>96</v>
      </c>
      <c r="P39" s="21">
        <v>100000</v>
      </c>
      <c r="Q39" s="21"/>
      <c r="R39" s="21"/>
      <c r="S39" s="21"/>
      <c r="T39" s="21"/>
      <c r="U39" s="21"/>
      <c r="V39" s="21"/>
      <c r="W39" s="21"/>
      <c r="X39" s="21"/>
      <c r="Y39" s="21">
        <v>100000</v>
      </c>
      <c r="Z39" s="30">
        <v>0</v>
      </c>
      <c r="AA39" s="30">
        <v>36210.317460317463</v>
      </c>
      <c r="AB39" s="22"/>
      <c r="AC39" s="31"/>
      <c r="AD39" s="24" t="s">
        <v>859</v>
      </c>
      <c r="AE39" s="24" t="s">
        <v>860</v>
      </c>
      <c r="AF39" s="24" t="s">
        <v>861</v>
      </c>
      <c r="AG39" s="24" t="s">
        <v>864</v>
      </c>
      <c r="AH39" s="24" t="s">
        <v>863</v>
      </c>
      <c r="AI39" s="24" t="str">
        <f t="shared" si="0"/>
        <v>Comunicação</v>
      </c>
    </row>
    <row r="40" spans="1:35" ht="23.45" customHeight="1" x14ac:dyDescent="0.25">
      <c r="A40" s="19">
        <v>36</v>
      </c>
      <c r="B40" s="15" t="s">
        <v>226</v>
      </c>
      <c r="C40" s="19" t="s">
        <v>227</v>
      </c>
      <c r="D40" s="24" t="s">
        <v>228</v>
      </c>
      <c r="E40" s="24" t="s">
        <v>48</v>
      </c>
      <c r="F40" s="25" t="s">
        <v>229</v>
      </c>
      <c r="G40" s="24" t="s">
        <v>48</v>
      </c>
      <c r="H40" s="24" t="s">
        <v>43</v>
      </c>
      <c r="I40" s="20" t="s">
        <v>230</v>
      </c>
      <c r="J40" s="17">
        <v>45946</v>
      </c>
      <c r="K40" s="17">
        <v>45946</v>
      </c>
      <c r="L40" s="17">
        <v>46126</v>
      </c>
      <c r="M40" s="27">
        <v>6</v>
      </c>
      <c r="N40" s="21">
        <v>60000</v>
      </c>
      <c r="O40" s="28">
        <v>99</v>
      </c>
      <c r="P40" s="21">
        <v>60000</v>
      </c>
      <c r="Q40" s="21"/>
      <c r="R40" s="21"/>
      <c r="S40" s="21"/>
      <c r="T40" s="21"/>
      <c r="U40" s="21"/>
      <c r="V40" s="21"/>
      <c r="W40" s="21"/>
      <c r="X40" s="21"/>
      <c r="Y40" s="21">
        <v>60000</v>
      </c>
      <c r="Z40" s="29">
        <v>0</v>
      </c>
      <c r="AA40" s="30">
        <v>22530.864197530867</v>
      </c>
      <c r="AB40" s="22"/>
      <c r="AC40" s="31"/>
      <c r="AD40" s="24" t="s">
        <v>859</v>
      </c>
      <c r="AE40" s="24" t="s">
        <v>860</v>
      </c>
      <c r="AF40" s="24" t="s">
        <v>861</v>
      </c>
      <c r="AG40" s="24" t="s">
        <v>863</v>
      </c>
      <c r="AH40" s="24" t="s">
        <v>862</v>
      </c>
      <c r="AI40" s="24" t="str">
        <f t="shared" si="0"/>
        <v>Comunicação</v>
      </c>
    </row>
    <row r="41" spans="1:35" ht="23.45" customHeight="1" x14ac:dyDescent="0.25">
      <c r="A41" s="19">
        <v>37</v>
      </c>
      <c r="B41" s="15" t="s">
        <v>231</v>
      </c>
      <c r="C41" s="19" t="s">
        <v>232</v>
      </c>
      <c r="D41" s="24" t="s">
        <v>233</v>
      </c>
      <c r="E41" s="24" t="s">
        <v>48</v>
      </c>
      <c r="F41" s="25" t="s">
        <v>234</v>
      </c>
      <c r="G41" s="24" t="s">
        <v>48</v>
      </c>
      <c r="H41" s="24" t="s">
        <v>43</v>
      </c>
      <c r="I41" s="20" t="s">
        <v>235</v>
      </c>
      <c r="J41" s="17">
        <v>45947</v>
      </c>
      <c r="K41" s="17">
        <v>45947</v>
      </c>
      <c r="L41" s="17">
        <v>46127</v>
      </c>
      <c r="M41" s="27">
        <v>6</v>
      </c>
      <c r="N41" s="21">
        <v>1000000</v>
      </c>
      <c r="O41" s="28">
        <v>100</v>
      </c>
      <c r="P41" s="21">
        <v>1000000</v>
      </c>
      <c r="Q41" s="21"/>
      <c r="R41" s="21"/>
      <c r="S41" s="21"/>
      <c r="T41" s="21"/>
      <c r="U41" s="21"/>
      <c r="V41" s="21"/>
      <c r="W41" s="21"/>
      <c r="X41" s="21"/>
      <c r="Y41" s="21">
        <v>1000000</v>
      </c>
      <c r="Z41" s="29">
        <v>0</v>
      </c>
      <c r="AA41" s="30">
        <v>380208.33333333337</v>
      </c>
      <c r="AB41" s="22"/>
      <c r="AC41" s="31"/>
      <c r="AD41" s="24" t="s">
        <v>859</v>
      </c>
      <c r="AE41" s="24" t="s">
        <v>860</v>
      </c>
      <c r="AF41" s="24" t="s">
        <v>861</v>
      </c>
      <c r="AG41" s="24" t="s">
        <v>863</v>
      </c>
      <c r="AH41" s="24" t="s">
        <v>864</v>
      </c>
      <c r="AI41" s="24" t="str">
        <f t="shared" si="0"/>
        <v>Comunicação</v>
      </c>
    </row>
    <row r="42" spans="1:35" ht="23.45" customHeight="1" x14ac:dyDescent="0.25">
      <c r="A42" s="19">
        <v>38</v>
      </c>
      <c r="B42" s="15" t="s">
        <v>236</v>
      </c>
      <c r="C42" s="18" t="s">
        <v>237</v>
      </c>
      <c r="D42" s="24" t="s">
        <v>238</v>
      </c>
      <c r="E42" s="24" t="s">
        <v>40</v>
      </c>
      <c r="F42" s="25" t="s">
        <v>239</v>
      </c>
      <c r="G42" s="24" t="s">
        <v>42</v>
      </c>
      <c r="H42" s="24" t="s">
        <v>61</v>
      </c>
      <c r="I42" s="20" t="s">
        <v>240</v>
      </c>
      <c r="J42" s="17">
        <v>44313</v>
      </c>
      <c r="K42" s="17">
        <v>45043</v>
      </c>
      <c r="L42" s="17">
        <v>46138</v>
      </c>
      <c r="M42" s="27">
        <v>36</v>
      </c>
      <c r="N42" s="21">
        <v>28605.91</v>
      </c>
      <c r="O42" s="28">
        <v>111</v>
      </c>
      <c r="P42" s="21">
        <v>7500</v>
      </c>
      <c r="Q42" s="21">
        <v>7500</v>
      </c>
      <c r="R42" s="21">
        <v>8290.77</v>
      </c>
      <c r="S42" s="21">
        <v>24872.31</v>
      </c>
      <c r="T42" s="21">
        <v>1484.64</v>
      </c>
      <c r="U42" s="21">
        <v>0</v>
      </c>
      <c r="V42" s="21">
        <v>2177.6</v>
      </c>
      <c r="W42" s="21">
        <v>71.36</v>
      </c>
      <c r="X42" s="21"/>
      <c r="Y42" s="21">
        <v>28605.91</v>
      </c>
      <c r="Z42" s="29">
        <v>4072.1</v>
      </c>
      <c r="AA42" s="30">
        <v>758.37065125338756</v>
      </c>
      <c r="AB42" s="22">
        <v>0</v>
      </c>
      <c r="AC42" s="31" t="s">
        <v>914</v>
      </c>
      <c r="AD42" s="24" t="s">
        <v>871</v>
      </c>
      <c r="AE42" s="24" t="s">
        <v>872</v>
      </c>
      <c r="AF42" s="24" t="s">
        <v>891</v>
      </c>
      <c r="AG42" s="24" t="s">
        <v>915</v>
      </c>
      <c r="AH42" s="24" t="s">
        <v>916</v>
      </c>
      <c r="AI42" s="24" t="str">
        <f t="shared" si="0"/>
        <v>Gestão de Pessoas</v>
      </c>
    </row>
    <row r="43" spans="1:35" ht="23.45" customHeight="1" x14ac:dyDescent="0.25">
      <c r="A43" s="19">
        <v>39</v>
      </c>
      <c r="B43" s="15" t="s">
        <v>241</v>
      </c>
      <c r="C43" s="18" t="s">
        <v>242</v>
      </c>
      <c r="D43" s="24" t="s">
        <v>243</v>
      </c>
      <c r="E43" s="24" t="s">
        <v>48</v>
      </c>
      <c r="F43" s="25" t="s">
        <v>244</v>
      </c>
      <c r="G43" s="24" t="s">
        <v>48</v>
      </c>
      <c r="H43" s="24" t="s">
        <v>43</v>
      </c>
      <c r="I43" s="20" t="s">
        <v>245</v>
      </c>
      <c r="J43" s="17">
        <v>45958</v>
      </c>
      <c r="K43" s="17">
        <v>45958</v>
      </c>
      <c r="L43" s="17">
        <v>46138</v>
      </c>
      <c r="M43" s="27">
        <v>6</v>
      </c>
      <c r="N43" s="21">
        <v>200000</v>
      </c>
      <c r="O43" s="28">
        <v>111</v>
      </c>
      <c r="P43" s="21">
        <v>200000</v>
      </c>
      <c r="Q43" s="21"/>
      <c r="R43" s="21"/>
      <c r="S43" s="21"/>
      <c r="T43" s="21"/>
      <c r="U43" s="21"/>
      <c r="V43" s="21"/>
      <c r="W43" s="21"/>
      <c r="X43" s="21"/>
      <c r="Y43" s="21">
        <v>200000</v>
      </c>
      <c r="Z43" s="29">
        <v>0</v>
      </c>
      <c r="AA43" s="30">
        <v>88164.251207729467</v>
      </c>
      <c r="AB43" s="22"/>
      <c r="AC43" s="31"/>
      <c r="AD43" s="24" t="s">
        <v>859</v>
      </c>
      <c r="AE43" s="24" t="s">
        <v>860</v>
      </c>
      <c r="AF43" s="24" t="s">
        <v>861</v>
      </c>
      <c r="AG43" s="24" t="s">
        <v>863</v>
      </c>
      <c r="AH43" s="24" t="s">
        <v>864</v>
      </c>
      <c r="AI43" s="24" t="str">
        <f t="shared" si="0"/>
        <v>Comunicação</v>
      </c>
    </row>
    <row r="44" spans="1:35" ht="23.45" customHeight="1" x14ac:dyDescent="0.25">
      <c r="A44" s="19">
        <v>40</v>
      </c>
      <c r="B44" s="15" t="s">
        <v>246</v>
      </c>
      <c r="C44" s="19" t="s">
        <v>247</v>
      </c>
      <c r="D44" s="24" t="s">
        <v>248</v>
      </c>
      <c r="E44" s="24" t="s">
        <v>249</v>
      </c>
      <c r="F44" s="25" t="s">
        <v>250</v>
      </c>
      <c r="G44" s="24" t="s">
        <v>42</v>
      </c>
      <c r="H44" s="24" t="s">
        <v>61</v>
      </c>
      <c r="I44" s="20" t="s">
        <v>251</v>
      </c>
      <c r="J44" s="17">
        <v>45774</v>
      </c>
      <c r="K44" s="17">
        <v>45774</v>
      </c>
      <c r="L44" s="17">
        <v>46139</v>
      </c>
      <c r="M44" s="27">
        <v>12</v>
      </c>
      <c r="N44" s="21">
        <v>127511.24</v>
      </c>
      <c r="O44" s="28">
        <v>112</v>
      </c>
      <c r="P44" s="21">
        <v>127511.24</v>
      </c>
      <c r="Q44" s="21"/>
      <c r="R44" s="21"/>
      <c r="S44" s="21"/>
      <c r="T44" s="21"/>
      <c r="U44" s="21"/>
      <c r="V44" s="21"/>
      <c r="W44" s="21"/>
      <c r="X44" s="21"/>
      <c r="Y44" s="21">
        <v>127511.24</v>
      </c>
      <c r="Z44" s="29">
        <v>99140.24</v>
      </c>
      <c r="AA44" s="30">
        <v>3410.874505928854</v>
      </c>
      <c r="AB44" s="22"/>
      <c r="AC44" s="31"/>
      <c r="AD44" s="24" t="s">
        <v>871</v>
      </c>
      <c r="AE44" s="24" t="s">
        <v>866</v>
      </c>
      <c r="AF44" s="24" t="s">
        <v>900</v>
      </c>
      <c r="AG44" s="24" t="s">
        <v>902</v>
      </c>
      <c r="AH44" s="24" t="s">
        <v>917</v>
      </c>
      <c r="AI44" s="24" t="str">
        <f t="shared" si="0"/>
        <v>Jurídico</v>
      </c>
    </row>
    <row r="45" spans="1:35" ht="23.45" customHeight="1" x14ac:dyDescent="0.25">
      <c r="A45" s="19">
        <v>41</v>
      </c>
      <c r="B45" s="15" t="s">
        <v>252</v>
      </c>
      <c r="C45" s="19" t="s">
        <v>253</v>
      </c>
      <c r="D45" s="24" t="s">
        <v>254</v>
      </c>
      <c r="E45" s="24" t="s">
        <v>48</v>
      </c>
      <c r="F45" s="25" t="s">
        <v>255</v>
      </c>
      <c r="G45" s="24" t="s">
        <v>48</v>
      </c>
      <c r="H45" s="24" t="s">
        <v>43</v>
      </c>
      <c r="I45" s="20" t="s">
        <v>256</v>
      </c>
      <c r="J45" s="17">
        <v>45959</v>
      </c>
      <c r="K45" s="17">
        <v>45959</v>
      </c>
      <c r="L45" s="17">
        <v>46139</v>
      </c>
      <c r="M45" s="27">
        <v>6</v>
      </c>
      <c r="N45" s="21">
        <v>700000</v>
      </c>
      <c r="O45" s="28">
        <v>112</v>
      </c>
      <c r="P45" s="21">
        <v>700000</v>
      </c>
      <c r="Q45" s="21"/>
      <c r="R45" s="21"/>
      <c r="S45" s="21"/>
      <c r="T45" s="21"/>
      <c r="U45" s="21"/>
      <c r="V45" s="21"/>
      <c r="W45" s="21"/>
      <c r="X45" s="21"/>
      <c r="Y45" s="21">
        <v>700000</v>
      </c>
      <c r="Z45" s="30">
        <v>200000</v>
      </c>
      <c r="AA45" s="30">
        <v>223651.96078431376</v>
      </c>
      <c r="AB45" s="22"/>
      <c r="AC45" s="31"/>
      <c r="AD45" s="24" t="s">
        <v>859</v>
      </c>
      <c r="AE45" s="24" t="s">
        <v>860</v>
      </c>
      <c r="AF45" s="24" t="s">
        <v>861</v>
      </c>
      <c r="AG45" s="24" t="s">
        <v>864</v>
      </c>
      <c r="AH45" s="24" t="s">
        <v>863</v>
      </c>
      <c r="AI45" s="24" t="str">
        <f t="shared" si="0"/>
        <v>Comunicação</v>
      </c>
    </row>
    <row r="46" spans="1:35" ht="23.45" customHeight="1" x14ac:dyDescent="0.25">
      <c r="A46" s="19">
        <v>42</v>
      </c>
      <c r="B46" s="15" t="s">
        <v>257</v>
      </c>
      <c r="C46" s="19" t="s">
        <v>258</v>
      </c>
      <c r="D46" s="24" t="s">
        <v>259</v>
      </c>
      <c r="E46" s="24" t="s">
        <v>260</v>
      </c>
      <c r="F46" s="25" t="s">
        <v>261</v>
      </c>
      <c r="G46" s="24" t="s">
        <v>219</v>
      </c>
      <c r="H46" s="24" t="s">
        <v>61</v>
      </c>
      <c r="I46" s="20" t="s">
        <v>262</v>
      </c>
      <c r="J46" s="17">
        <v>44790</v>
      </c>
      <c r="K46" s="17">
        <v>45886</v>
      </c>
      <c r="L46" s="17">
        <v>46142</v>
      </c>
      <c r="M46" s="27">
        <v>8</v>
      </c>
      <c r="N46" s="21">
        <v>833485.8</v>
      </c>
      <c r="O46" s="28">
        <v>115</v>
      </c>
      <c r="P46" s="21">
        <v>2329330.5</v>
      </c>
      <c r="Q46" s="21">
        <v>102447.48</v>
      </c>
      <c r="R46" s="21">
        <v>291929.71000000002</v>
      </c>
      <c r="S46" s="21">
        <v>63039.05</v>
      </c>
      <c r="T46" s="21">
        <v>621965.64</v>
      </c>
      <c r="U46" s="21">
        <v>740671.34</v>
      </c>
      <c r="V46" s="21">
        <v>92814.46</v>
      </c>
      <c r="W46" s="21"/>
      <c r="X46" s="21"/>
      <c r="Y46" s="21">
        <v>833485.8</v>
      </c>
      <c r="Z46" s="29">
        <v>544713.1</v>
      </c>
      <c r="AA46" s="30">
        <v>62294.347222222234</v>
      </c>
      <c r="AB46" s="22">
        <v>0</v>
      </c>
      <c r="AC46" s="31" t="s">
        <v>918</v>
      </c>
      <c r="AD46" s="24" t="s">
        <v>871</v>
      </c>
      <c r="AE46" s="24" t="s">
        <v>877</v>
      </c>
      <c r="AF46" s="24" t="s">
        <v>878</v>
      </c>
      <c r="AG46" s="24" t="s">
        <v>919</v>
      </c>
      <c r="AH46" s="21" t="s">
        <v>879</v>
      </c>
      <c r="AI46" s="24" t="str">
        <f t="shared" si="0"/>
        <v>Logística</v>
      </c>
    </row>
    <row r="47" spans="1:35" ht="23.45" customHeight="1" x14ac:dyDescent="0.25">
      <c r="A47" s="19">
        <v>43</v>
      </c>
      <c r="B47" s="15" t="s">
        <v>257</v>
      </c>
      <c r="C47" s="18" t="s">
        <v>258</v>
      </c>
      <c r="D47" s="24" t="s">
        <v>263</v>
      </c>
      <c r="E47" s="24" t="s">
        <v>264</v>
      </c>
      <c r="F47" s="25" t="s">
        <v>265</v>
      </c>
      <c r="G47" s="24" t="s">
        <v>219</v>
      </c>
      <c r="H47" s="26" t="s">
        <v>61</v>
      </c>
      <c r="I47" s="20" t="s">
        <v>266</v>
      </c>
      <c r="J47" s="17">
        <v>44977</v>
      </c>
      <c r="K47" s="17">
        <v>45889</v>
      </c>
      <c r="L47" s="17">
        <v>46142</v>
      </c>
      <c r="M47" s="27">
        <v>8</v>
      </c>
      <c r="N47" s="21">
        <v>69375.88</v>
      </c>
      <c r="O47" s="28">
        <v>115</v>
      </c>
      <c r="P47" s="21">
        <v>191625</v>
      </c>
      <c r="Q47" s="21">
        <v>10745.59</v>
      </c>
      <c r="R47" s="21">
        <v>4702.68</v>
      </c>
      <c r="S47" s="21">
        <v>6955.15</v>
      </c>
      <c r="T47" s="21">
        <v>61698.35</v>
      </c>
      <c r="U47" s="21">
        <v>7677.53</v>
      </c>
      <c r="V47" s="21"/>
      <c r="W47" s="21"/>
      <c r="X47" s="21"/>
      <c r="Y47" s="21">
        <v>69375.88</v>
      </c>
      <c r="Z47" s="30">
        <v>42719.96</v>
      </c>
      <c r="AA47" s="30">
        <v>5875.2480676328514</v>
      </c>
      <c r="AB47" s="22"/>
      <c r="AC47" s="31" t="s">
        <v>920</v>
      </c>
      <c r="AD47" s="24" t="s">
        <v>871</v>
      </c>
      <c r="AE47" s="24" t="s">
        <v>877</v>
      </c>
      <c r="AF47" s="24" t="s">
        <v>878</v>
      </c>
      <c r="AG47" s="24" t="s">
        <v>913</v>
      </c>
      <c r="AH47" s="21" t="s">
        <v>909</v>
      </c>
      <c r="AI47" s="24" t="str">
        <f t="shared" si="0"/>
        <v>Logística</v>
      </c>
    </row>
    <row r="48" spans="1:35" ht="23.45" customHeight="1" x14ac:dyDescent="0.25">
      <c r="A48" s="19">
        <v>44</v>
      </c>
      <c r="B48" s="15" t="s">
        <v>267</v>
      </c>
      <c r="C48" s="18" t="s">
        <v>268</v>
      </c>
      <c r="D48" s="24" t="s">
        <v>269</v>
      </c>
      <c r="E48" s="24" t="s">
        <v>48</v>
      </c>
      <c r="F48" s="25" t="s">
        <v>270</v>
      </c>
      <c r="G48" s="24" t="s">
        <v>48</v>
      </c>
      <c r="H48" s="26" t="s">
        <v>43</v>
      </c>
      <c r="I48" s="20" t="s">
        <v>271</v>
      </c>
      <c r="J48" s="17">
        <v>45964</v>
      </c>
      <c r="K48" s="17">
        <v>45964</v>
      </c>
      <c r="L48" s="17">
        <v>46144</v>
      </c>
      <c r="M48" s="27">
        <v>6</v>
      </c>
      <c r="N48" s="21">
        <v>10000000</v>
      </c>
      <c r="O48" s="28">
        <v>117</v>
      </c>
      <c r="P48" s="21">
        <v>10000000</v>
      </c>
      <c r="Q48" s="21"/>
      <c r="R48" s="21"/>
      <c r="S48" s="21"/>
      <c r="T48" s="21"/>
      <c r="U48" s="21"/>
      <c r="V48" s="21"/>
      <c r="W48" s="21"/>
      <c r="X48" s="21"/>
      <c r="Y48" s="21">
        <v>10000000</v>
      </c>
      <c r="Z48" s="30">
        <v>0</v>
      </c>
      <c r="AA48" s="30">
        <v>4828042.3280423284</v>
      </c>
      <c r="AB48" s="22"/>
      <c r="AC48" s="31"/>
      <c r="AD48" s="24" t="s">
        <v>859</v>
      </c>
      <c r="AE48" s="24" t="s">
        <v>860</v>
      </c>
      <c r="AF48" s="24" t="s">
        <v>861</v>
      </c>
      <c r="AG48" s="24" t="s">
        <v>863</v>
      </c>
      <c r="AH48" s="24" t="s">
        <v>864</v>
      </c>
      <c r="AI48" s="24" t="str">
        <f t="shared" si="0"/>
        <v>Comunicação</v>
      </c>
    </row>
    <row r="49" spans="1:35" ht="23.45" customHeight="1" x14ac:dyDescent="0.25">
      <c r="A49" s="19">
        <v>45</v>
      </c>
      <c r="B49" s="15" t="s">
        <v>272</v>
      </c>
      <c r="C49" s="19" t="s">
        <v>273</v>
      </c>
      <c r="D49" s="24" t="s">
        <v>274</v>
      </c>
      <c r="E49" s="24" t="s">
        <v>275</v>
      </c>
      <c r="F49" s="25" t="s">
        <v>276</v>
      </c>
      <c r="G49" s="24" t="s">
        <v>42</v>
      </c>
      <c r="H49" s="24" t="s">
        <v>108</v>
      </c>
      <c r="I49" s="20" t="s">
        <v>277</v>
      </c>
      <c r="J49" s="17">
        <v>44319</v>
      </c>
      <c r="K49" s="17">
        <v>45780</v>
      </c>
      <c r="L49" s="17">
        <v>46145</v>
      </c>
      <c r="M49" s="27">
        <v>12</v>
      </c>
      <c r="N49" s="21">
        <v>2469240</v>
      </c>
      <c r="O49" s="28">
        <v>118</v>
      </c>
      <c r="P49" s="21">
        <v>3200000</v>
      </c>
      <c r="Q49" s="21">
        <v>3040000</v>
      </c>
      <c r="R49" s="21">
        <v>2736000</v>
      </c>
      <c r="S49" s="21">
        <v>2599200</v>
      </c>
      <c r="T49" s="21">
        <v>2469240</v>
      </c>
      <c r="U49" s="21"/>
      <c r="V49" s="21"/>
      <c r="W49" s="21"/>
      <c r="X49" s="21"/>
      <c r="Y49" s="21">
        <v>2469240</v>
      </c>
      <c r="Z49" s="29">
        <v>0</v>
      </c>
      <c r="AA49" s="30">
        <v>304073.07692307694</v>
      </c>
      <c r="AB49" s="22">
        <v>-0.14499999999999999</v>
      </c>
      <c r="AC49" s="31" t="s">
        <v>921</v>
      </c>
      <c r="AD49" s="24" t="s">
        <v>871</v>
      </c>
      <c r="AE49" s="24" t="s">
        <v>872</v>
      </c>
      <c r="AF49" s="24" t="s">
        <v>872</v>
      </c>
      <c r="AG49" s="24" t="s">
        <v>892</v>
      </c>
      <c r="AH49" s="24" t="s">
        <v>922</v>
      </c>
      <c r="AI49" s="24" t="str">
        <f t="shared" si="0"/>
        <v>Gestão de Pessoas</v>
      </c>
    </row>
    <row r="50" spans="1:35" ht="23.45" customHeight="1" x14ac:dyDescent="0.25">
      <c r="A50" s="19">
        <v>46</v>
      </c>
      <c r="B50" s="15" t="s">
        <v>278</v>
      </c>
      <c r="C50" s="18" t="s">
        <v>279</v>
      </c>
      <c r="D50" s="24" t="s">
        <v>280</v>
      </c>
      <c r="E50" s="24" t="s">
        <v>281</v>
      </c>
      <c r="F50" s="25" t="s">
        <v>282</v>
      </c>
      <c r="G50" s="24" t="s">
        <v>42</v>
      </c>
      <c r="H50" s="24" t="s">
        <v>43</v>
      </c>
      <c r="I50" s="20" t="s">
        <v>283</v>
      </c>
      <c r="J50" s="17">
        <v>44320</v>
      </c>
      <c r="K50" s="17">
        <v>45781</v>
      </c>
      <c r="L50" s="17">
        <v>46146</v>
      </c>
      <c r="M50" s="27">
        <v>12</v>
      </c>
      <c r="N50" s="21">
        <v>698884.58</v>
      </c>
      <c r="O50" s="28">
        <v>119</v>
      </c>
      <c r="P50" s="21">
        <v>742600</v>
      </c>
      <c r="Q50" s="21">
        <v>708132.5</v>
      </c>
      <c r="R50" s="21">
        <v>73789.740000000005</v>
      </c>
      <c r="S50" s="21">
        <v>664060.91</v>
      </c>
      <c r="T50" s="21">
        <v>16821.96</v>
      </c>
      <c r="U50" s="21">
        <v>638367.19999999995</v>
      </c>
      <c r="V50" s="21">
        <v>28639.32</v>
      </c>
      <c r="W50" s="21">
        <v>667006.52</v>
      </c>
      <c r="X50" s="21">
        <v>31878.06</v>
      </c>
      <c r="Y50" s="21">
        <v>698884.58</v>
      </c>
      <c r="Z50" s="29">
        <v>495625.95</v>
      </c>
      <c r="AA50" s="30">
        <v>25131.910552168018</v>
      </c>
      <c r="AB50" s="22">
        <v>-4.6399999999999997E-2</v>
      </c>
      <c r="AC50" s="31" t="s">
        <v>923</v>
      </c>
      <c r="AD50" s="24" t="s">
        <v>871</v>
      </c>
      <c r="AE50" s="24" t="s">
        <v>872</v>
      </c>
      <c r="AF50" s="24" t="s">
        <v>891</v>
      </c>
      <c r="AG50" s="24" t="s">
        <v>892</v>
      </c>
      <c r="AH50" s="24" t="s">
        <v>893</v>
      </c>
      <c r="AI50" s="24" t="str">
        <f t="shared" si="0"/>
        <v>Gestão de Pessoas</v>
      </c>
    </row>
    <row r="51" spans="1:35" ht="67.5" x14ac:dyDescent="0.25">
      <c r="A51" s="19">
        <v>47</v>
      </c>
      <c r="B51" s="15" t="s">
        <v>284</v>
      </c>
      <c r="C51" s="18" t="s">
        <v>285</v>
      </c>
      <c r="D51" s="24" t="s">
        <v>286</v>
      </c>
      <c r="E51" s="24" t="s">
        <v>287</v>
      </c>
      <c r="F51" s="25" t="s">
        <v>288</v>
      </c>
      <c r="G51" s="24" t="s">
        <v>42</v>
      </c>
      <c r="H51" s="26" t="s">
        <v>61</v>
      </c>
      <c r="I51" s="20" t="s">
        <v>289</v>
      </c>
      <c r="J51" s="17">
        <v>44320</v>
      </c>
      <c r="K51" s="17">
        <v>45781</v>
      </c>
      <c r="L51" s="17">
        <v>46146</v>
      </c>
      <c r="M51" s="27">
        <v>12</v>
      </c>
      <c r="N51" s="21">
        <v>7302174.1100000003</v>
      </c>
      <c r="O51" s="28">
        <v>119</v>
      </c>
      <c r="P51" s="21">
        <v>12345440</v>
      </c>
      <c r="Q51" s="21">
        <v>617711.87</v>
      </c>
      <c r="R51" s="21">
        <v>13019678.34</v>
      </c>
      <c r="S51" s="21">
        <v>849582.05</v>
      </c>
      <c r="T51" s="21">
        <v>0</v>
      </c>
      <c r="U51" s="21">
        <v>7294922.0300000003</v>
      </c>
      <c r="V51" s="21">
        <v>7252.08</v>
      </c>
      <c r="W51" s="21"/>
      <c r="X51" s="21"/>
      <c r="Y51" s="21">
        <v>7067415.6600000001</v>
      </c>
      <c r="Z51" s="29">
        <v>5565951.3399999999</v>
      </c>
      <c r="AA51" s="30">
        <v>214675.24087059629</v>
      </c>
      <c r="AB51" s="22">
        <v>0</v>
      </c>
      <c r="AC51" s="31" t="s">
        <v>924</v>
      </c>
      <c r="AD51" s="24" t="s">
        <v>871</v>
      </c>
      <c r="AE51" s="24" t="s">
        <v>895</v>
      </c>
      <c r="AF51" s="24" t="s">
        <v>925</v>
      </c>
      <c r="AG51" s="24" t="s">
        <v>926</v>
      </c>
      <c r="AH51" s="24" t="s">
        <v>927</v>
      </c>
      <c r="AI51" s="24" t="str">
        <f t="shared" si="0"/>
        <v>TI</v>
      </c>
    </row>
    <row r="52" spans="1:35" ht="23.45" customHeight="1" x14ac:dyDescent="0.25">
      <c r="A52" s="19">
        <v>48</v>
      </c>
      <c r="B52" s="15" t="s">
        <v>290</v>
      </c>
      <c r="C52" s="18" t="s">
        <v>291</v>
      </c>
      <c r="D52" s="24" t="s">
        <v>292</v>
      </c>
      <c r="E52" s="24" t="s">
        <v>48</v>
      </c>
      <c r="F52" s="25" t="s">
        <v>293</v>
      </c>
      <c r="G52" s="24" t="s">
        <v>48</v>
      </c>
      <c r="H52" s="26" t="s">
        <v>43</v>
      </c>
      <c r="I52" s="20" t="s">
        <v>294</v>
      </c>
      <c r="J52" s="17">
        <v>45971</v>
      </c>
      <c r="K52" s="17">
        <v>45971</v>
      </c>
      <c r="L52" s="17">
        <v>46151</v>
      </c>
      <c r="M52" s="27">
        <v>6</v>
      </c>
      <c r="N52" s="21">
        <v>150000</v>
      </c>
      <c r="O52" s="28">
        <v>124</v>
      </c>
      <c r="P52" s="21">
        <v>150000</v>
      </c>
      <c r="Q52" s="21"/>
      <c r="R52" s="21"/>
      <c r="S52" s="21"/>
      <c r="T52" s="21"/>
      <c r="U52" s="21"/>
      <c r="V52" s="21"/>
      <c r="W52" s="21"/>
      <c r="X52" s="21"/>
      <c r="Y52" s="21">
        <v>150000</v>
      </c>
      <c r="Z52" s="29">
        <v>0</v>
      </c>
      <c r="AA52" s="30">
        <v>81473.21428571429</v>
      </c>
      <c r="AB52" s="22">
        <v>1</v>
      </c>
      <c r="AC52" s="31"/>
      <c r="AD52" s="24" t="s">
        <v>859</v>
      </c>
      <c r="AE52" s="24" t="s">
        <v>860</v>
      </c>
      <c r="AF52" s="24" t="s">
        <v>861</v>
      </c>
      <c r="AG52" s="24" t="s">
        <v>883</v>
      </c>
      <c r="AH52" s="24" t="s">
        <v>863</v>
      </c>
      <c r="AI52" s="24" t="str">
        <f t="shared" si="0"/>
        <v>Comunicação</v>
      </c>
    </row>
    <row r="53" spans="1:35" ht="67.5" x14ac:dyDescent="0.25">
      <c r="A53" s="19">
        <v>49</v>
      </c>
      <c r="B53" s="15" t="s">
        <v>295</v>
      </c>
      <c r="C53" s="18" t="s">
        <v>296</v>
      </c>
      <c r="D53" s="24" t="s">
        <v>297</v>
      </c>
      <c r="E53" s="24" t="s">
        <v>298</v>
      </c>
      <c r="F53" s="25" t="s">
        <v>299</v>
      </c>
      <c r="G53" s="24" t="s">
        <v>42</v>
      </c>
      <c r="H53" s="24" t="s">
        <v>61</v>
      </c>
      <c r="I53" s="20" t="s">
        <v>300</v>
      </c>
      <c r="J53" s="17">
        <v>44327</v>
      </c>
      <c r="K53" s="17">
        <v>44327</v>
      </c>
      <c r="L53" s="17">
        <v>46152</v>
      </c>
      <c r="M53" s="27">
        <v>60</v>
      </c>
      <c r="N53" s="21">
        <v>28063445.030000001</v>
      </c>
      <c r="O53" s="28">
        <v>125</v>
      </c>
      <c r="P53" s="21">
        <v>23585130.780000001</v>
      </c>
      <c r="Q53" s="21">
        <v>2905000.27</v>
      </c>
      <c r="R53" s="21">
        <v>1573313.99</v>
      </c>
      <c r="S53" s="21"/>
      <c r="T53" s="21"/>
      <c r="U53" s="21"/>
      <c r="V53" s="21"/>
      <c r="W53" s="21"/>
      <c r="X53" s="21"/>
      <c r="Y53" s="21">
        <v>28063445.030000001</v>
      </c>
      <c r="Z53" s="29">
        <v>18383728.030000001</v>
      </c>
      <c r="AA53" s="30">
        <v>173191.0149509804</v>
      </c>
      <c r="AB53" s="22">
        <v>0</v>
      </c>
      <c r="AC53" s="31" t="s">
        <v>928</v>
      </c>
      <c r="AD53" s="24" t="s">
        <v>871</v>
      </c>
      <c r="AE53" s="24" t="s">
        <v>895</v>
      </c>
      <c r="AF53" s="24" t="s">
        <v>925</v>
      </c>
      <c r="AG53" s="24" t="s">
        <v>929</v>
      </c>
      <c r="AH53" s="24" t="s">
        <v>930</v>
      </c>
      <c r="AI53" s="24" t="str">
        <f t="shared" si="0"/>
        <v>TI</v>
      </c>
    </row>
    <row r="54" spans="1:35" ht="23.45" customHeight="1" x14ac:dyDescent="0.25">
      <c r="A54" s="19">
        <v>50</v>
      </c>
      <c r="B54" s="15" t="s">
        <v>301</v>
      </c>
      <c r="C54" s="18" t="s">
        <v>302</v>
      </c>
      <c r="D54" s="24" t="s">
        <v>303</v>
      </c>
      <c r="E54" s="24" t="s">
        <v>48</v>
      </c>
      <c r="F54" s="25" t="s">
        <v>304</v>
      </c>
      <c r="G54" s="24" t="s">
        <v>48</v>
      </c>
      <c r="H54" s="24" t="s">
        <v>43</v>
      </c>
      <c r="I54" s="20" t="s">
        <v>305</v>
      </c>
      <c r="J54" s="17">
        <v>45796</v>
      </c>
      <c r="K54" s="17">
        <v>45796</v>
      </c>
      <c r="L54" s="17">
        <v>46161</v>
      </c>
      <c r="M54" s="27">
        <v>12</v>
      </c>
      <c r="N54" s="21">
        <v>100000</v>
      </c>
      <c r="O54" s="28">
        <v>134</v>
      </c>
      <c r="P54" s="21">
        <v>100000</v>
      </c>
      <c r="Q54" s="21"/>
      <c r="R54" s="21"/>
      <c r="S54" s="21"/>
      <c r="T54" s="21"/>
      <c r="U54" s="21"/>
      <c r="V54" s="21"/>
      <c r="W54" s="21"/>
      <c r="X54" s="21"/>
      <c r="Y54" s="21">
        <v>100000</v>
      </c>
      <c r="Z54" s="29">
        <v>0</v>
      </c>
      <c r="AA54" s="30">
        <v>13167.388167388168</v>
      </c>
      <c r="AB54" s="22"/>
      <c r="AC54" s="31"/>
      <c r="AD54" s="24" t="s">
        <v>859</v>
      </c>
      <c r="AE54" s="24" t="s">
        <v>860</v>
      </c>
      <c r="AF54" s="24" t="s">
        <v>861</v>
      </c>
      <c r="AG54" s="24" t="s">
        <v>863</v>
      </c>
      <c r="AH54" s="24" t="s">
        <v>864</v>
      </c>
      <c r="AI54" s="24" t="str">
        <f t="shared" si="0"/>
        <v>Comunicação</v>
      </c>
    </row>
    <row r="55" spans="1:35" ht="23.45" customHeight="1" x14ac:dyDescent="0.25">
      <c r="A55" s="19">
        <v>51</v>
      </c>
      <c r="B55" s="15" t="s">
        <v>306</v>
      </c>
      <c r="C55" s="18" t="s">
        <v>307</v>
      </c>
      <c r="D55" s="24" t="s">
        <v>308</v>
      </c>
      <c r="E55" s="24" t="s">
        <v>309</v>
      </c>
      <c r="F55" s="25" t="s">
        <v>310</v>
      </c>
      <c r="G55" s="24" t="s">
        <v>42</v>
      </c>
      <c r="H55" s="24" t="s">
        <v>43</v>
      </c>
      <c r="I55" s="20" t="s">
        <v>311</v>
      </c>
      <c r="J55" s="17">
        <v>44704</v>
      </c>
      <c r="K55" s="17">
        <v>44704</v>
      </c>
      <c r="L55" s="17">
        <v>46164</v>
      </c>
      <c r="M55" s="27">
        <v>48</v>
      </c>
      <c r="N55" s="21">
        <v>78000</v>
      </c>
      <c r="O55" s="28">
        <v>137</v>
      </c>
      <c r="P55" s="21">
        <v>78000</v>
      </c>
      <c r="Q55" s="21"/>
      <c r="R55" s="21"/>
      <c r="S55" s="21"/>
      <c r="T55" s="21"/>
      <c r="U55" s="21"/>
      <c r="V55" s="21"/>
      <c r="W55" s="21"/>
      <c r="X55" s="21"/>
      <c r="Y55" s="21">
        <v>78000</v>
      </c>
      <c r="Z55" s="29">
        <v>0</v>
      </c>
      <c r="AA55" s="30">
        <v>1793.2728647014362</v>
      </c>
      <c r="AB55" s="22"/>
      <c r="AC55" s="31"/>
      <c r="AD55" s="24" t="s">
        <v>904</v>
      </c>
      <c r="AE55" s="24" t="s">
        <v>931</v>
      </c>
      <c r="AF55" s="24" t="s">
        <v>932</v>
      </c>
      <c r="AG55" s="24" t="s">
        <v>933</v>
      </c>
      <c r="AH55" s="24" t="s">
        <v>934</v>
      </c>
      <c r="AI55" s="24" t="str">
        <f t="shared" si="0"/>
        <v>Financeiro</v>
      </c>
    </row>
    <row r="56" spans="1:35" ht="67.5" x14ac:dyDescent="0.25">
      <c r="A56" s="19">
        <v>52</v>
      </c>
      <c r="B56" s="15" t="s">
        <v>312</v>
      </c>
      <c r="C56" s="18" t="s">
        <v>313</v>
      </c>
      <c r="D56" s="24" t="s">
        <v>314</v>
      </c>
      <c r="E56" s="24" t="s">
        <v>315</v>
      </c>
      <c r="F56" s="25" t="s">
        <v>316</v>
      </c>
      <c r="G56" s="24" t="s">
        <v>42</v>
      </c>
      <c r="H56" s="24" t="s">
        <v>43</v>
      </c>
      <c r="I56" s="20" t="s">
        <v>317</v>
      </c>
      <c r="J56" s="17">
        <v>45253</v>
      </c>
      <c r="K56" s="17">
        <v>45253</v>
      </c>
      <c r="L56" s="17">
        <v>46165</v>
      </c>
      <c r="M56" s="27">
        <v>30</v>
      </c>
      <c r="N56" s="21">
        <v>2009131</v>
      </c>
      <c r="O56" s="28">
        <v>138</v>
      </c>
      <c r="P56" s="21">
        <v>1849950</v>
      </c>
      <c r="Q56" s="21">
        <v>0</v>
      </c>
      <c r="R56" s="21">
        <v>79424</v>
      </c>
      <c r="S56" s="21">
        <v>79757</v>
      </c>
      <c r="T56" s="21"/>
      <c r="U56" s="21"/>
      <c r="V56" s="21"/>
      <c r="W56" s="21"/>
      <c r="X56" s="21"/>
      <c r="Y56" s="21">
        <v>2009131</v>
      </c>
      <c r="Z56" s="29">
        <v>1458311.46</v>
      </c>
      <c r="AA56" s="30">
        <v>21646.116720499573</v>
      </c>
      <c r="AB56" s="22"/>
      <c r="AC56" s="31" t="s">
        <v>935</v>
      </c>
      <c r="AD56" s="24" t="s">
        <v>904</v>
      </c>
      <c r="AE56" s="24" t="s">
        <v>905</v>
      </c>
      <c r="AF56" s="24" t="s">
        <v>936</v>
      </c>
      <c r="AG56" s="24" t="s">
        <v>937</v>
      </c>
      <c r="AH56" s="24" t="s">
        <v>938</v>
      </c>
      <c r="AI56" s="24" t="str">
        <f t="shared" si="0"/>
        <v>Financeiro</v>
      </c>
    </row>
    <row r="57" spans="1:35" ht="23.45" customHeight="1" x14ac:dyDescent="0.25">
      <c r="A57" s="19">
        <v>53</v>
      </c>
      <c r="B57" s="15" t="s">
        <v>318</v>
      </c>
      <c r="C57" s="18" t="s">
        <v>319</v>
      </c>
      <c r="D57" s="24" t="s">
        <v>320</v>
      </c>
      <c r="E57" s="24" t="s">
        <v>281</v>
      </c>
      <c r="F57" s="25" t="s">
        <v>321</v>
      </c>
      <c r="G57" s="24" t="s">
        <v>42</v>
      </c>
      <c r="H57" s="24" t="s">
        <v>43</v>
      </c>
      <c r="I57" s="20" t="s">
        <v>322</v>
      </c>
      <c r="J57" s="17">
        <v>45805</v>
      </c>
      <c r="K57" s="17">
        <v>45805</v>
      </c>
      <c r="L57" s="17">
        <v>46170</v>
      </c>
      <c r="M57" s="27">
        <v>12</v>
      </c>
      <c r="N57" s="21">
        <v>22498</v>
      </c>
      <c r="O57" s="28">
        <v>143</v>
      </c>
      <c r="P57" s="21">
        <v>22498</v>
      </c>
      <c r="Q57" s="21"/>
      <c r="R57" s="21"/>
      <c r="S57" s="21"/>
      <c r="T57" s="21"/>
      <c r="U57" s="21"/>
      <c r="V57" s="21"/>
      <c r="W57" s="21"/>
      <c r="X57" s="21"/>
      <c r="Y57" s="21">
        <v>22498</v>
      </c>
      <c r="Z57" s="29">
        <v>0</v>
      </c>
      <c r="AA57" s="30">
        <v>3082.4962462462468</v>
      </c>
      <c r="AB57" s="22"/>
      <c r="AC57" s="31"/>
      <c r="AD57" s="24" t="s">
        <v>871</v>
      </c>
      <c r="AE57" s="24" t="s">
        <v>866</v>
      </c>
      <c r="AF57" s="24" t="s">
        <v>900</v>
      </c>
      <c r="AG57" s="24" t="s">
        <v>939</v>
      </c>
      <c r="AH57" s="24" t="s">
        <v>940</v>
      </c>
      <c r="AI57" s="24" t="str">
        <f t="shared" si="0"/>
        <v>Jurídico</v>
      </c>
    </row>
    <row r="58" spans="1:35" ht="33.75" x14ac:dyDescent="0.25">
      <c r="A58" s="19">
        <v>54</v>
      </c>
      <c r="B58" s="15" t="s">
        <v>323</v>
      </c>
      <c r="C58" s="18" t="s">
        <v>324</v>
      </c>
      <c r="D58" s="24" t="s">
        <v>325</v>
      </c>
      <c r="E58" s="24" t="s">
        <v>326</v>
      </c>
      <c r="F58" s="25" t="s">
        <v>327</v>
      </c>
      <c r="G58" s="24" t="s">
        <v>42</v>
      </c>
      <c r="H58" s="24" t="s">
        <v>61</v>
      </c>
      <c r="I58" s="20" t="s">
        <v>328</v>
      </c>
      <c r="J58" s="17">
        <v>45847</v>
      </c>
      <c r="K58" s="17">
        <v>45847</v>
      </c>
      <c r="L58" s="17">
        <v>46212</v>
      </c>
      <c r="M58" s="27">
        <v>12</v>
      </c>
      <c r="N58" s="21">
        <v>17021317.5</v>
      </c>
      <c r="O58" s="28">
        <v>185</v>
      </c>
      <c r="P58" s="21">
        <v>17021317.5</v>
      </c>
      <c r="Q58" s="21"/>
      <c r="R58" s="21"/>
      <c r="S58" s="21"/>
      <c r="T58" s="21"/>
      <c r="U58" s="21"/>
      <c r="V58" s="21"/>
      <c r="W58" s="21"/>
      <c r="X58" s="21"/>
      <c r="Y58" s="21">
        <v>17021317.5</v>
      </c>
      <c r="Z58" s="29">
        <v>7959714.3899999997</v>
      </c>
      <c r="AA58" s="30">
        <v>1531243.118125</v>
      </c>
      <c r="AB58" s="22"/>
      <c r="AC58" s="31"/>
      <c r="AD58" s="24" t="s">
        <v>871</v>
      </c>
      <c r="AE58" s="24" t="s">
        <v>872</v>
      </c>
      <c r="AF58" s="24" t="s">
        <v>891</v>
      </c>
      <c r="AG58" s="24" t="s">
        <v>892</v>
      </c>
      <c r="AH58" s="24" t="s">
        <v>893</v>
      </c>
      <c r="AI58" s="24" t="str">
        <f t="shared" si="0"/>
        <v>Gestão de Pessoas</v>
      </c>
    </row>
    <row r="59" spans="1:35" ht="23.45" customHeight="1" x14ac:dyDescent="0.25">
      <c r="A59" s="19">
        <v>55</v>
      </c>
      <c r="B59" s="15" t="s">
        <v>329</v>
      </c>
      <c r="C59" s="18" t="s">
        <v>330</v>
      </c>
      <c r="D59" s="24" t="s">
        <v>331</v>
      </c>
      <c r="E59" s="24" t="s">
        <v>332</v>
      </c>
      <c r="F59" s="25" t="s">
        <v>333</v>
      </c>
      <c r="G59" s="24" t="s">
        <v>219</v>
      </c>
      <c r="H59" s="24" t="s">
        <v>61</v>
      </c>
      <c r="I59" s="20" t="s">
        <v>334</v>
      </c>
      <c r="J59" s="17">
        <v>45849</v>
      </c>
      <c r="K59" s="17">
        <v>45849</v>
      </c>
      <c r="L59" s="17">
        <v>46214</v>
      </c>
      <c r="M59" s="27">
        <v>12</v>
      </c>
      <c r="N59" s="21">
        <v>317359.44</v>
      </c>
      <c r="O59" s="28">
        <v>187</v>
      </c>
      <c r="P59" s="21">
        <v>317359.44</v>
      </c>
      <c r="Q59" s="21"/>
      <c r="R59" s="21"/>
      <c r="S59" s="21"/>
      <c r="T59" s="21"/>
      <c r="U59" s="21"/>
      <c r="V59" s="21"/>
      <c r="W59" s="21"/>
      <c r="X59" s="21"/>
      <c r="Y59" s="21">
        <v>317359.44</v>
      </c>
      <c r="Z59" s="29">
        <v>235115.66</v>
      </c>
      <c r="AA59" s="30">
        <v>14053.829447565544</v>
      </c>
      <c r="AB59" s="22"/>
      <c r="AC59" s="31"/>
      <c r="AD59" s="24" t="s">
        <v>871</v>
      </c>
      <c r="AE59" s="24" t="s">
        <v>877</v>
      </c>
      <c r="AF59" s="24" t="s">
        <v>878</v>
      </c>
      <c r="AG59" s="24" t="s">
        <v>909</v>
      </c>
      <c r="AH59" s="24" t="s">
        <v>913</v>
      </c>
      <c r="AI59" s="24" t="str">
        <f t="shared" si="0"/>
        <v>Logística</v>
      </c>
    </row>
    <row r="60" spans="1:35" ht="23.45" customHeight="1" x14ac:dyDescent="0.25">
      <c r="A60" s="19">
        <v>56</v>
      </c>
      <c r="B60" s="15" t="s">
        <v>257</v>
      </c>
      <c r="C60" s="18" t="s">
        <v>258</v>
      </c>
      <c r="D60" s="24" t="s">
        <v>335</v>
      </c>
      <c r="E60" s="24" t="s">
        <v>336</v>
      </c>
      <c r="F60" s="25" t="s">
        <v>337</v>
      </c>
      <c r="G60" s="24" t="s">
        <v>219</v>
      </c>
      <c r="H60" s="24" t="s">
        <v>61</v>
      </c>
      <c r="I60" s="20" t="s">
        <v>338</v>
      </c>
      <c r="J60" s="17">
        <v>45306</v>
      </c>
      <c r="K60" s="17">
        <v>45306</v>
      </c>
      <c r="L60" s="17">
        <v>46218</v>
      </c>
      <c r="M60" s="27">
        <v>30</v>
      </c>
      <c r="N60" s="21">
        <v>406601.24</v>
      </c>
      <c r="O60" s="28">
        <v>191</v>
      </c>
      <c r="P60" s="21">
        <v>376740</v>
      </c>
      <c r="Q60" s="21">
        <v>17548.8</v>
      </c>
      <c r="R60" s="21">
        <v>12312.44</v>
      </c>
      <c r="S60" s="21"/>
      <c r="T60" s="21"/>
      <c r="U60" s="21"/>
      <c r="V60" s="21"/>
      <c r="W60" s="21"/>
      <c r="X60" s="21"/>
      <c r="Y60" s="21">
        <v>406601.24</v>
      </c>
      <c r="Z60" s="29">
        <v>161758.97</v>
      </c>
      <c r="AA60" s="30">
        <v>10329.106397364771</v>
      </c>
      <c r="AB60" s="22"/>
      <c r="AC60" s="31" t="s">
        <v>941</v>
      </c>
      <c r="AD60" s="24" t="s">
        <v>871</v>
      </c>
      <c r="AE60" s="24" t="s">
        <v>877</v>
      </c>
      <c r="AF60" s="24" t="s">
        <v>878</v>
      </c>
      <c r="AG60" s="21" t="s">
        <v>880</v>
      </c>
      <c r="AH60" s="21" t="s">
        <v>879</v>
      </c>
      <c r="AI60" s="24" t="str">
        <f t="shared" si="0"/>
        <v>Logística</v>
      </c>
    </row>
    <row r="61" spans="1:35" ht="23.45" customHeight="1" x14ac:dyDescent="0.25">
      <c r="A61" s="19">
        <v>57</v>
      </c>
      <c r="B61" s="15" t="s">
        <v>339</v>
      </c>
      <c r="C61" s="18" t="s">
        <v>340</v>
      </c>
      <c r="D61" s="24" t="s">
        <v>341</v>
      </c>
      <c r="E61" s="24" t="s">
        <v>336</v>
      </c>
      <c r="F61" s="25" t="s">
        <v>342</v>
      </c>
      <c r="G61" s="24" t="s">
        <v>219</v>
      </c>
      <c r="H61" s="24" t="s">
        <v>61</v>
      </c>
      <c r="I61" s="20" t="s">
        <v>343</v>
      </c>
      <c r="J61" s="17">
        <v>45306</v>
      </c>
      <c r="K61" s="17">
        <v>45306</v>
      </c>
      <c r="L61" s="17">
        <v>46218</v>
      </c>
      <c r="M61" s="27">
        <v>30</v>
      </c>
      <c r="N61" s="21">
        <v>423643.01</v>
      </c>
      <c r="O61" s="28">
        <v>191</v>
      </c>
      <c r="P61" s="21">
        <v>382278.6</v>
      </c>
      <c r="Q61" s="21">
        <v>25275</v>
      </c>
      <c r="R61" s="21">
        <v>16089.41</v>
      </c>
      <c r="S61" s="21"/>
      <c r="T61" s="21"/>
      <c r="U61" s="21"/>
      <c r="V61" s="21"/>
      <c r="W61" s="21"/>
      <c r="X61" s="21"/>
      <c r="Y61" s="21">
        <v>423643.01</v>
      </c>
      <c r="Z61" s="29">
        <v>189571.24</v>
      </c>
      <c r="AA61" s="30">
        <v>9874.7337089690245</v>
      </c>
      <c r="AB61" s="22"/>
      <c r="AC61" s="31" t="s">
        <v>941</v>
      </c>
      <c r="AD61" s="24" t="s">
        <v>854</v>
      </c>
      <c r="AE61" s="24" t="s">
        <v>855</v>
      </c>
      <c r="AF61" s="24" t="s">
        <v>942</v>
      </c>
      <c r="AG61" s="24" t="s">
        <v>943</v>
      </c>
      <c r="AH61" s="24" t="s">
        <v>944</v>
      </c>
      <c r="AI61" s="24" t="str">
        <f t="shared" si="0"/>
        <v>Regionais</v>
      </c>
    </row>
    <row r="62" spans="1:35" ht="23.45" customHeight="1" x14ac:dyDescent="0.25">
      <c r="A62" s="19">
        <v>58</v>
      </c>
      <c r="B62" s="15" t="s">
        <v>344</v>
      </c>
      <c r="C62" s="19" t="s">
        <v>345</v>
      </c>
      <c r="D62" s="24" t="s">
        <v>346</v>
      </c>
      <c r="E62" s="24" t="s">
        <v>281</v>
      </c>
      <c r="F62" s="25" t="s">
        <v>347</v>
      </c>
      <c r="G62" s="24" t="s">
        <v>42</v>
      </c>
      <c r="H62" s="26" t="s">
        <v>43</v>
      </c>
      <c r="I62" s="20" t="s">
        <v>348</v>
      </c>
      <c r="J62" s="17">
        <v>45853</v>
      </c>
      <c r="K62" s="17">
        <v>45853</v>
      </c>
      <c r="L62" s="17">
        <v>46218</v>
      </c>
      <c r="M62" s="27">
        <v>12</v>
      </c>
      <c r="N62" s="32">
        <v>74011.39</v>
      </c>
      <c r="O62" s="28">
        <v>191</v>
      </c>
      <c r="P62" s="32">
        <v>74011.39</v>
      </c>
      <c r="Q62" s="21"/>
      <c r="R62" s="21"/>
      <c r="S62" s="21"/>
      <c r="T62" s="21"/>
      <c r="U62" s="21"/>
      <c r="V62" s="21"/>
      <c r="W62" s="21"/>
      <c r="X62" s="21"/>
      <c r="Y62" s="21">
        <v>74011.39</v>
      </c>
      <c r="Z62" s="29">
        <v>0</v>
      </c>
      <c r="AA62" s="30">
        <v>12937.814822796936</v>
      </c>
      <c r="AB62" s="22"/>
      <c r="AC62" s="31"/>
      <c r="AD62" s="24" t="s">
        <v>871</v>
      </c>
      <c r="AE62" s="24" t="s">
        <v>872</v>
      </c>
      <c r="AF62" s="24" t="s">
        <v>873</v>
      </c>
      <c r="AG62" s="24" t="s">
        <v>945</v>
      </c>
      <c r="AH62" s="24" t="s">
        <v>946</v>
      </c>
      <c r="AI62" s="24" t="str">
        <f t="shared" si="0"/>
        <v>Gestão de Pessoas</v>
      </c>
    </row>
    <row r="63" spans="1:35" ht="23.45" customHeight="1" x14ac:dyDescent="0.25">
      <c r="A63" s="19">
        <v>59</v>
      </c>
      <c r="B63" s="15" t="s">
        <v>257</v>
      </c>
      <c r="C63" s="18" t="s">
        <v>258</v>
      </c>
      <c r="D63" s="24" t="s">
        <v>349</v>
      </c>
      <c r="E63" s="24" t="s">
        <v>336</v>
      </c>
      <c r="F63" s="25" t="s">
        <v>350</v>
      </c>
      <c r="G63" s="24" t="s">
        <v>219</v>
      </c>
      <c r="H63" s="24" t="s">
        <v>61</v>
      </c>
      <c r="I63" s="20" t="s">
        <v>351</v>
      </c>
      <c r="J63" s="17">
        <v>45306</v>
      </c>
      <c r="K63" s="17">
        <v>46038</v>
      </c>
      <c r="L63" s="17">
        <v>46219</v>
      </c>
      <c r="M63" s="27">
        <v>6</v>
      </c>
      <c r="N63" s="21">
        <v>58968.6</v>
      </c>
      <c r="O63" s="28">
        <v>192</v>
      </c>
      <c r="P63" s="21">
        <v>106323.6</v>
      </c>
      <c r="Q63" s="21">
        <v>4870.7299999999996</v>
      </c>
      <c r="R63" s="21">
        <v>111414.96</v>
      </c>
      <c r="S63" s="21">
        <v>5563.96</v>
      </c>
      <c r="T63" s="21">
        <v>58968.6</v>
      </c>
      <c r="U63" s="21"/>
      <c r="V63" s="21"/>
      <c r="W63" s="21"/>
      <c r="X63" s="21"/>
      <c r="Y63" s="21">
        <v>58968.6</v>
      </c>
      <c r="Z63" s="29">
        <v>58968.6</v>
      </c>
      <c r="AA63" s="30">
        <v>0</v>
      </c>
      <c r="AB63" s="22"/>
      <c r="AC63" s="31" t="s">
        <v>947</v>
      </c>
      <c r="AD63" s="24" t="s">
        <v>871</v>
      </c>
      <c r="AE63" s="24" t="s">
        <v>877</v>
      </c>
      <c r="AF63" s="24" t="s">
        <v>878</v>
      </c>
      <c r="AG63" s="21" t="s">
        <v>880</v>
      </c>
      <c r="AH63" s="21" t="s">
        <v>879</v>
      </c>
      <c r="AI63" s="24" t="str">
        <f t="shared" si="0"/>
        <v>Logística</v>
      </c>
    </row>
    <row r="64" spans="1:35" ht="23.45" customHeight="1" x14ac:dyDescent="0.25">
      <c r="A64" s="19">
        <v>60</v>
      </c>
      <c r="B64" s="15" t="s">
        <v>352</v>
      </c>
      <c r="C64" s="18" t="s">
        <v>353</v>
      </c>
      <c r="D64" s="24" t="s">
        <v>354</v>
      </c>
      <c r="E64" s="24" t="s">
        <v>355</v>
      </c>
      <c r="F64" s="25" t="s">
        <v>356</v>
      </c>
      <c r="G64" s="24" t="s">
        <v>42</v>
      </c>
      <c r="H64" s="26" t="s">
        <v>43</v>
      </c>
      <c r="I64" s="20" t="s">
        <v>357</v>
      </c>
      <c r="J64" s="17">
        <v>44944</v>
      </c>
      <c r="K64" s="17">
        <v>45856</v>
      </c>
      <c r="L64" s="17">
        <v>46221</v>
      </c>
      <c r="M64" s="27">
        <v>12</v>
      </c>
      <c r="N64" s="21">
        <v>36990</v>
      </c>
      <c r="O64" s="28">
        <v>194</v>
      </c>
      <c r="P64" s="21">
        <v>84375</v>
      </c>
      <c r="Q64" s="21">
        <v>0</v>
      </c>
      <c r="R64" s="21">
        <v>4860</v>
      </c>
      <c r="S64" s="21">
        <v>36990</v>
      </c>
      <c r="T64" s="21"/>
      <c r="U64" s="21"/>
      <c r="V64" s="21"/>
      <c r="W64" s="21"/>
      <c r="X64" s="21"/>
      <c r="Y64" s="21">
        <v>36990</v>
      </c>
      <c r="Z64" s="30">
        <v>18495</v>
      </c>
      <c r="AA64" s="30">
        <v>3289.8026315789475</v>
      </c>
      <c r="AB64" s="22"/>
      <c r="AC64" s="31" t="s">
        <v>948</v>
      </c>
      <c r="AD64" s="24" t="s">
        <v>871</v>
      </c>
      <c r="AE64" s="24" t="s">
        <v>877</v>
      </c>
      <c r="AF64" s="24" t="s">
        <v>878</v>
      </c>
      <c r="AG64" s="24" t="s">
        <v>949</v>
      </c>
      <c r="AH64" s="24" t="s">
        <v>950</v>
      </c>
      <c r="AI64" s="24" t="str">
        <f t="shared" si="0"/>
        <v>Logística</v>
      </c>
    </row>
    <row r="65" spans="1:35" ht="67.5" x14ac:dyDescent="0.25">
      <c r="A65" s="19">
        <v>61</v>
      </c>
      <c r="B65" s="15" t="s">
        <v>358</v>
      </c>
      <c r="C65" s="18" t="s">
        <v>359</v>
      </c>
      <c r="D65" s="24" t="s">
        <v>360</v>
      </c>
      <c r="E65" s="24" t="s">
        <v>281</v>
      </c>
      <c r="F65" s="25" t="s">
        <v>361</v>
      </c>
      <c r="G65" s="24" t="s">
        <v>42</v>
      </c>
      <c r="H65" s="26" t="s">
        <v>43</v>
      </c>
      <c r="I65" s="20" t="s">
        <v>362</v>
      </c>
      <c r="J65" s="17">
        <v>45504</v>
      </c>
      <c r="K65" s="17">
        <v>45504</v>
      </c>
      <c r="L65" s="17">
        <v>46234</v>
      </c>
      <c r="M65" s="27">
        <v>24</v>
      </c>
      <c r="N65" s="21">
        <v>4421853.99</v>
      </c>
      <c r="O65" s="28">
        <v>207</v>
      </c>
      <c r="P65" s="21">
        <v>4237115.74</v>
      </c>
      <c r="Q65" s="21">
        <v>184738.25</v>
      </c>
      <c r="R65" s="21"/>
      <c r="S65" s="21"/>
      <c r="T65" s="21"/>
      <c r="U65" s="21"/>
      <c r="V65" s="21"/>
      <c r="W65" s="21"/>
      <c r="X65" s="21"/>
      <c r="Y65" s="21">
        <v>4421853.99</v>
      </c>
      <c r="Z65" s="29">
        <v>3541406.97</v>
      </c>
      <c r="AA65" s="30">
        <v>51205.092782026768</v>
      </c>
      <c r="AB65" s="22"/>
      <c r="AC65" s="31" t="s">
        <v>894</v>
      </c>
      <c r="AD65" s="24" t="s">
        <v>871</v>
      </c>
      <c r="AE65" s="24" t="s">
        <v>895</v>
      </c>
      <c r="AF65" s="24" t="s">
        <v>951</v>
      </c>
      <c r="AG65" s="24" t="s">
        <v>952</v>
      </c>
      <c r="AH65" s="24" t="s">
        <v>953</v>
      </c>
      <c r="AI65" s="24" t="str">
        <f t="shared" si="0"/>
        <v>TI</v>
      </c>
    </row>
    <row r="66" spans="1:35" ht="23.45" customHeight="1" x14ac:dyDescent="0.25">
      <c r="A66" s="19">
        <v>62</v>
      </c>
      <c r="B66" s="15" t="s">
        <v>363</v>
      </c>
      <c r="C66" s="18" t="s">
        <v>364</v>
      </c>
      <c r="D66" s="24" t="s">
        <v>365</v>
      </c>
      <c r="E66" s="24" t="s">
        <v>355</v>
      </c>
      <c r="F66" s="25" t="s">
        <v>366</v>
      </c>
      <c r="G66" s="24" t="s">
        <v>42</v>
      </c>
      <c r="H66" s="26" t="s">
        <v>43</v>
      </c>
      <c r="I66" s="20" t="s">
        <v>367</v>
      </c>
      <c r="J66" s="17">
        <v>44964</v>
      </c>
      <c r="K66" s="17">
        <v>45875</v>
      </c>
      <c r="L66" s="17">
        <v>46240</v>
      </c>
      <c r="M66" s="27">
        <v>12</v>
      </c>
      <c r="N66" s="21">
        <v>7999.6</v>
      </c>
      <c r="O66" s="28">
        <v>213</v>
      </c>
      <c r="P66" s="21">
        <v>19999</v>
      </c>
      <c r="Q66" s="21">
        <v>7999.6</v>
      </c>
      <c r="R66" s="21"/>
      <c r="S66" s="21"/>
      <c r="T66" s="21"/>
      <c r="U66" s="21"/>
      <c r="V66" s="21"/>
      <c r="W66" s="21"/>
      <c r="X66" s="21"/>
      <c r="Y66" s="21">
        <v>7999.6</v>
      </c>
      <c r="Z66" s="30">
        <v>4713.12</v>
      </c>
      <c r="AA66" s="30">
        <v>657.65635964912292</v>
      </c>
      <c r="AB66" s="22"/>
      <c r="AC66" s="31" t="s">
        <v>954</v>
      </c>
      <c r="AD66" s="24" t="s">
        <v>871</v>
      </c>
      <c r="AE66" s="24" t="s">
        <v>877</v>
      </c>
      <c r="AF66" s="24" t="s">
        <v>878</v>
      </c>
      <c r="AG66" s="24" t="s">
        <v>949</v>
      </c>
      <c r="AH66" s="24" t="s">
        <v>950</v>
      </c>
      <c r="AI66" s="24" t="str">
        <f t="shared" si="0"/>
        <v>Logística</v>
      </c>
    </row>
    <row r="67" spans="1:35" ht="23.45" customHeight="1" x14ac:dyDescent="0.25">
      <c r="A67" s="19">
        <v>63</v>
      </c>
      <c r="B67" s="15" t="s">
        <v>368</v>
      </c>
      <c r="C67" s="18" t="s">
        <v>369</v>
      </c>
      <c r="D67" s="24" t="s">
        <v>370</v>
      </c>
      <c r="E67" s="24" t="s">
        <v>371</v>
      </c>
      <c r="F67" s="25" t="s">
        <v>372</v>
      </c>
      <c r="G67" s="24" t="s">
        <v>219</v>
      </c>
      <c r="H67" s="26" t="s">
        <v>61</v>
      </c>
      <c r="I67" s="20" t="s">
        <v>373</v>
      </c>
      <c r="J67" s="17">
        <v>45365</v>
      </c>
      <c r="K67" s="17">
        <v>45879</v>
      </c>
      <c r="L67" s="17">
        <v>46244</v>
      </c>
      <c r="M67" s="27">
        <v>12</v>
      </c>
      <c r="N67" s="21">
        <v>1676177.79</v>
      </c>
      <c r="O67" s="28">
        <v>217</v>
      </c>
      <c r="P67" s="21">
        <v>564143.32999999996</v>
      </c>
      <c r="Q67" s="21">
        <v>1432039.02</v>
      </c>
      <c r="R67" s="21">
        <v>124523.34</v>
      </c>
      <c r="S67" s="21">
        <v>0</v>
      </c>
      <c r="T67" s="21">
        <v>1512343.08</v>
      </c>
      <c r="U67" s="21">
        <v>0</v>
      </c>
      <c r="V67" s="21">
        <v>163834.71</v>
      </c>
      <c r="W67" s="21"/>
      <c r="X67" s="21"/>
      <c r="Y67" s="21">
        <v>1676177.79</v>
      </c>
      <c r="Z67" s="29">
        <v>1191564.78</v>
      </c>
      <c r="AA67" s="30">
        <v>99596.705320945955</v>
      </c>
      <c r="AB67" s="22">
        <v>4.1700000000000001E-2</v>
      </c>
      <c r="AC67" s="31" t="s">
        <v>955</v>
      </c>
      <c r="AD67" s="24" t="s">
        <v>871</v>
      </c>
      <c r="AE67" s="24" t="s">
        <v>877</v>
      </c>
      <c r="AF67" s="24" t="s">
        <v>878</v>
      </c>
      <c r="AG67" s="24" t="s">
        <v>956</v>
      </c>
      <c r="AH67" s="24" t="s">
        <v>957</v>
      </c>
      <c r="AI67" s="24" t="str">
        <f t="shared" si="0"/>
        <v>Logística</v>
      </c>
    </row>
    <row r="68" spans="1:35" ht="23.45" customHeight="1" x14ac:dyDescent="0.25">
      <c r="A68" s="19">
        <v>64</v>
      </c>
      <c r="B68" s="15" t="s">
        <v>374</v>
      </c>
      <c r="C68" s="18" t="s">
        <v>375</v>
      </c>
      <c r="D68" s="24" t="s">
        <v>376</v>
      </c>
      <c r="E68" s="24" t="s">
        <v>377</v>
      </c>
      <c r="F68" s="25" t="s">
        <v>378</v>
      </c>
      <c r="G68" s="24" t="s">
        <v>42</v>
      </c>
      <c r="H68" s="24" t="s">
        <v>43</v>
      </c>
      <c r="I68" s="20" t="s">
        <v>379</v>
      </c>
      <c r="J68" s="17">
        <v>44420</v>
      </c>
      <c r="K68" s="17">
        <v>45150</v>
      </c>
      <c r="L68" s="17">
        <v>46246</v>
      </c>
      <c r="M68" s="27">
        <v>36</v>
      </c>
      <c r="N68" s="21">
        <v>323137.56</v>
      </c>
      <c r="O68" s="28">
        <v>219</v>
      </c>
      <c r="P68" s="21">
        <v>168000</v>
      </c>
      <c r="Q68" s="21">
        <v>303555.8</v>
      </c>
      <c r="R68" s="21">
        <v>19581.759999999998</v>
      </c>
      <c r="S68" s="21"/>
      <c r="T68" s="21"/>
      <c r="U68" s="21"/>
      <c r="V68" s="21"/>
      <c r="W68" s="21"/>
      <c r="X68" s="21"/>
      <c r="Y68" s="21">
        <v>323137.56</v>
      </c>
      <c r="Z68" s="29">
        <v>72236.740000000005</v>
      </c>
      <c r="AA68" s="30">
        <v>8701.9003515773475</v>
      </c>
      <c r="AB68" s="22">
        <v>0</v>
      </c>
      <c r="AC68" s="15" t="s">
        <v>958</v>
      </c>
      <c r="AD68" s="24" t="s">
        <v>904</v>
      </c>
      <c r="AE68" s="24" t="s">
        <v>959</v>
      </c>
      <c r="AF68" s="24" t="s">
        <v>959</v>
      </c>
      <c r="AG68" s="24" t="s">
        <v>960</v>
      </c>
      <c r="AH68" s="24" t="s">
        <v>961</v>
      </c>
      <c r="AI68" s="24" t="str">
        <f t="shared" si="0"/>
        <v>Financeiro</v>
      </c>
    </row>
    <row r="69" spans="1:35" ht="23.45" customHeight="1" x14ac:dyDescent="0.25">
      <c r="A69" s="19">
        <v>65</v>
      </c>
      <c r="B69" s="15" t="s">
        <v>380</v>
      </c>
      <c r="C69" s="18" t="s">
        <v>381</v>
      </c>
      <c r="D69" s="24" t="s">
        <v>382</v>
      </c>
      <c r="E69" s="24" t="s">
        <v>383</v>
      </c>
      <c r="F69" s="25" t="s">
        <v>384</v>
      </c>
      <c r="G69" s="24" t="s">
        <v>42</v>
      </c>
      <c r="H69" s="24" t="s">
        <v>61</v>
      </c>
      <c r="I69" s="20" t="s">
        <v>385</v>
      </c>
      <c r="J69" s="17">
        <v>45911</v>
      </c>
      <c r="K69" s="17">
        <v>45911</v>
      </c>
      <c r="L69" s="17">
        <v>46276</v>
      </c>
      <c r="M69" s="27">
        <v>12</v>
      </c>
      <c r="N69" s="21">
        <v>180000</v>
      </c>
      <c r="O69" s="28">
        <v>249</v>
      </c>
      <c r="P69" s="21">
        <v>180000</v>
      </c>
      <c r="Q69" s="21"/>
      <c r="R69" s="21"/>
      <c r="S69" s="21"/>
      <c r="T69" s="21"/>
      <c r="U69" s="21"/>
      <c r="V69" s="21"/>
      <c r="W69" s="21"/>
      <c r="X69" s="21"/>
      <c r="Y69" s="21">
        <v>180000</v>
      </c>
      <c r="Z69" s="29">
        <v>147000</v>
      </c>
      <c r="AA69" s="30">
        <v>8653.0172413793098</v>
      </c>
      <c r="AB69" s="22"/>
      <c r="AC69" s="15"/>
      <c r="AD69" s="24" t="s">
        <v>871</v>
      </c>
      <c r="AE69" s="24" t="s">
        <v>877</v>
      </c>
      <c r="AF69" s="24" t="s">
        <v>878</v>
      </c>
      <c r="AG69" s="24" t="s">
        <v>962</v>
      </c>
      <c r="AH69" s="24" t="s">
        <v>879</v>
      </c>
      <c r="AI69" s="24" t="str">
        <f t="shared" si="0"/>
        <v>Logística</v>
      </c>
    </row>
    <row r="70" spans="1:35" ht="23.45" customHeight="1" x14ac:dyDescent="0.25">
      <c r="A70" s="19">
        <v>66</v>
      </c>
      <c r="B70" s="15" t="s">
        <v>386</v>
      </c>
      <c r="C70" s="19" t="s">
        <v>387</v>
      </c>
      <c r="D70" s="24" t="s">
        <v>388</v>
      </c>
      <c r="E70" s="24" t="s">
        <v>389</v>
      </c>
      <c r="F70" s="25" t="s">
        <v>390</v>
      </c>
      <c r="G70" s="24" t="s">
        <v>219</v>
      </c>
      <c r="H70" s="24" t="s">
        <v>61</v>
      </c>
      <c r="I70" s="20" t="s">
        <v>391</v>
      </c>
      <c r="J70" s="17">
        <v>44835</v>
      </c>
      <c r="K70" s="17">
        <v>45566</v>
      </c>
      <c r="L70" s="17">
        <v>46296</v>
      </c>
      <c r="M70" s="27">
        <v>24</v>
      </c>
      <c r="N70" s="21">
        <v>2566753.5299999998</v>
      </c>
      <c r="O70" s="28">
        <v>269</v>
      </c>
      <c r="P70" s="21">
        <v>1739799.6</v>
      </c>
      <c r="Q70" s="21">
        <v>260969.94</v>
      </c>
      <c r="R70" s="21">
        <v>166501.62</v>
      </c>
      <c r="S70" s="21">
        <v>286684.7</v>
      </c>
      <c r="T70" s="21">
        <v>47780.78</v>
      </c>
      <c r="U70" s="21">
        <v>2346425.86</v>
      </c>
      <c r="V70" s="21">
        <v>34343.64</v>
      </c>
      <c r="W70" s="21">
        <v>98888.75</v>
      </c>
      <c r="X70" s="21">
        <v>87095.28</v>
      </c>
      <c r="Y70" s="21">
        <v>2566753.5299999998</v>
      </c>
      <c r="Z70" s="29">
        <v>1457215.75</v>
      </c>
      <c r="AA70" s="30">
        <v>73207.029953000718</v>
      </c>
      <c r="AB70" s="22">
        <v>0.15</v>
      </c>
      <c r="AC70" s="31" t="s">
        <v>963</v>
      </c>
      <c r="AD70" s="24" t="s">
        <v>871</v>
      </c>
      <c r="AE70" s="24" t="s">
        <v>877</v>
      </c>
      <c r="AF70" s="24" t="s">
        <v>878</v>
      </c>
      <c r="AG70" s="24" t="s">
        <v>956</v>
      </c>
      <c r="AH70" s="24" t="s">
        <v>879</v>
      </c>
      <c r="AI70" s="24" t="str">
        <f t="shared" ref="AI70:AI133" si="1">IF(AE70="ALOG","Logística",IF(AE70="ATI","TI",IF(AE70="AGEP","Gestão de Pessoas",IF(OR(AE70="AGEF",AE70="ACRD",AE70="AJFC"),"Financeiro",IF(AF70="DPCI","Financeiro",IF(AF70="DCOP","Comunicação",IF(AD70="DRFC","Financeiro",IF(AE70="AODR","Regionais",IF(AE70="AJUR","Jurídico","Outros")))))))))</f>
        <v>Logística</v>
      </c>
    </row>
    <row r="71" spans="1:35" ht="23.45" customHeight="1" x14ac:dyDescent="0.25">
      <c r="A71" s="19">
        <v>67</v>
      </c>
      <c r="B71" s="15" t="s">
        <v>392</v>
      </c>
      <c r="C71" s="19" t="s">
        <v>393</v>
      </c>
      <c r="D71" s="24" t="s">
        <v>394</v>
      </c>
      <c r="E71" s="24" t="s">
        <v>281</v>
      </c>
      <c r="F71" s="25" t="s">
        <v>395</v>
      </c>
      <c r="G71" s="24" t="s">
        <v>42</v>
      </c>
      <c r="H71" s="24" t="s">
        <v>43</v>
      </c>
      <c r="I71" s="20" t="s">
        <v>396</v>
      </c>
      <c r="J71" s="17">
        <v>45932</v>
      </c>
      <c r="K71" s="17">
        <v>45932</v>
      </c>
      <c r="L71" s="17">
        <v>46297</v>
      </c>
      <c r="M71" s="27">
        <v>12</v>
      </c>
      <c r="N71" s="21">
        <v>66270</v>
      </c>
      <c r="O71" s="28">
        <v>270</v>
      </c>
      <c r="P71" s="21">
        <v>66270</v>
      </c>
      <c r="Q71" s="21"/>
      <c r="R71" s="21"/>
      <c r="S71" s="21"/>
      <c r="T71" s="21"/>
      <c r="U71" s="21"/>
      <c r="V71" s="21"/>
      <c r="W71" s="21"/>
      <c r="X71" s="21"/>
      <c r="Y71" s="21">
        <v>66270</v>
      </c>
      <c r="Z71" s="29">
        <v>66270</v>
      </c>
      <c r="AA71" s="30">
        <v>0</v>
      </c>
      <c r="AB71" s="22"/>
      <c r="AC71" s="31"/>
      <c r="AD71" s="24" t="s">
        <v>871</v>
      </c>
      <c r="AE71" s="24" t="s">
        <v>872</v>
      </c>
      <c r="AF71" s="24" t="s">
        <v>873</v>
      </c>
      <c r="AG71" s="24" t="s">
        <v>964</v>
      </c>
      <c r="AH71" s="24" t="s">
        <v>965</v>
      </c>
      <c r="AI71" s="24" t="str">
        <f t="shared" si="1"/>
        <v>Gestão de Pessoas</v>
      </c>
    </row>
    <row r="72" spans="1:35" ht="67.5" x14ac:dyDescent="0.25">
      <c r="A72" s="19">
        <v>68</v>
      </c>
      <c r="B72" s="15" t="s">
        <v>397</v>
      </c>
      <c r="C72" s="18" t="s">
        <v>398</v>
      </c>
      <c r="D72" s="24" t="s">
        <v>399</v>
      </c>
      <c r="E72" s="24" t="s">
        <v>400</v>
      </c>
      <c r="F72" s="25" t="s">
        <v>401</v>
      </c>
      <c r="G72" s="24" t="s">
        <v>42</v>
      </c>
      <c r="H72" s="26" t="s">
        <v>61</v>
      </c>
      <c r="I72" s="20" t="s">
        <v>402</v>
      </c>
      <c r="J72" s="17">
        <v>44840</v>
      </c>
      <c r="K72" s="17">
        <v>45936</v>
      </c>
      <c r="L72" s="17">
        <v>46301</v>
      </c>
      <c r="M72" s="27">
        <v>12</v>
      </c>
      <c r="N72" s="21">
        <v>4123830.6</v>
      </c>
      <c r="O72" s="28">
        <v>274</v>
      </c>
      <c r="P72" s="21">
        <v>10689868.57</v>
      </c>
      <c r="Q72" s="21">
        <v>1195308</v>
      </c>
      <c r="R72" s="21">
        <v>4123830.6</v>
      </c>
      <c r="S72" s="21"/>
      <c r="T72" s="21"/>
      <c r="U72" s="21"/>
      <c r="V72" s="21"/>
      <c r="W72" s="21"/>
      <c r="X72" s="21"/>
      <c r="Y72" s="21">
        <v>4123830.6</v>
      </c>
      <c r="Z72" s="29">
        <v>433476</v>
      </c>
      <c r="AA72" s="30">
        <v>1233497.6456043958</v>
      </c>
      <c r="AB72" s="22">
        <v>0.1118</v>
      </c>
      <c r="AC72" s="31" t="s">
        <v>966</v>
      </c>
      <c r="AD72" s="24" t="s">
        <v>871</v>
      </c>
      <c r="AE72" s="24" t="s">
        <v>895</v>
      </c>
      <c r="AF72" s="24" t="s">
        <v>951</v>
      </c>
      <c r="AG72" s="24" t="s">
        <v>967</v>
      </c>
      <c r="AH72" s="24" t="s">
        <v>968</v>
      </c>
      <c r="AI72" s="24" t="str">
        <f t="shared" si="1"/>
        <v>TI</v>
      </c>
    </row>
    <row r="73" spans="1:35" ht="23.45" customHeight="1" x14ac:dyDescent="0.25">
      <c r="A73" s="19">
        <v>69</v>
      </c>
      <c r="B73" s="15" t="s">
        <v>403</v>
      </c>
      <c r="C73" s="18" t="s">
        <v>404</v>
      </c>
      <c r="D73" s="24" t="s">
        <v>405</v>
      </c>
      <c r="E73" s="24" t="s">
        <v>406</v>
      </c>
      <c r="F73" s="25" t="s">
        <v>407</v>
      </c>
      <c r="G73" s="24" t="s">
        <v>408</v>
      </c>
      <c r="H73" s="26" t="s">
        <v>43</v>
      </c>
      <c r="I73" s="20" t="s">
        <v>409</v>
      </c>
      <c r="J73" s="17">
        <v>45936</v>
      </c>
      <c r="K73" s="17">
        <v>45936</v>
      </c>
      <c r="L73" s="17">
        <v>46301</v>
      </c>
      <c r="M73" s="27">
        <v>12</v>
      </c>
      <c r="N73" s="21">
        <v>941850</v>
      </c>
      <c r="O73" s="28">
        <v>274</v>
      </c>
      <c r="P73" s="21">
        <v>941850</v>
      </c>
      <c r="Q73" s="21"/>
      <c r="R73" s="21"/>
      <c r="S73" s="21"/>
      <c r="T73" s="21"/>
      <c r="U73" s="21"/>
      <c r="V73" s="21"/>
      <c r="W73" s="21"/>
      <c r="X73" s="21"/>
      <c r="Y73" s="21">
        <v>941850</v>
      </c>
      <c r="Z73" s="29">
        <v>0</v>
      </c>
      <c r="AA73" s="30">
        <v>314812.50000000006</v>
      </c>
      <c r="AB73" s="22"/>
      <c r="AC73" s="31"/>
      <c r="AD73" s="24" t="s">
        <v>871</v>
      </c>
      <c r="AE73" s="24" t="s">
        <v>895</v>
      </c>
      <c r="AF73" s="24" t="s">
        <v>951</v>
      </c>
      <c r="AG73" s="24" t="s">
        <v>969</v>
      </c>
      <c r="AH73" s="24" t="s">
        <v>970</v>
      </c>
      <c r="AI73" s="24" t="str">
        <f t="shared" si="1"/>
        <v>TI</v>
      </c>
    </row>
    <row r="74" spans="1:35" ht="23.45" customHeight="1" x14ac:dyDescent="0.25">
      <c r="A74" s="19">
        <v>70</v>
      </c>
      <c r="B74" s="15" t="s">
        <v>257</v>
      </c>
      <c r="C74" s="18" t="s">
        <v>258</v>
      </c>
      <c r="D74" s="24" t="s">
        <v>410</v>
      </c>
      <c r="E74" s="24" t="s">
        <v>411</v>
      </c>
      <c r="F74" s="25" t="s">
        <v>412</v>
      </c>
      <c r="G74" s="24" t="s">
        <v>219</v>
      </c>
      <c r="H74" s="24" t="s">
        <v>61</v>
      </c>
      <c r="I74" s="20" t="s">
        <v>413</v>
      </c>
      <c r="J74" s="17">
        <v>45390</v>
      </c>
      <c r="K74" s="17">
        <v>45390</v>
      </c>
      <c r="L74" s="17">
        <v>46303</v>
      </c>
      <c r="M74" s="27">
        <v>30</v>
      </c>
      <c r="N74" s="21">
        <v>336914.98</v>
      </c>
      <c r="O74" s="28">
        <v>276</v>
      </c>
      <c r="P74" s="21">
        <v>307573.8</v>
      </c>
      <c r="Q74" s="21">
        <v>15588.6</v>
      </c>
      <c r="R74" s="21">
        <v>0</v>
      </c>
      <c r="S74" s="21">
        <v>958.49</v>
      </c>
      <c r="T74" s="21">
        <v>12794.09</v>
      </c>
      <c r="U74" s="21"/>
      <c r="V74" s="21"/>
      <c r="W74" s="21"/>
      <c r="X74" s="21"/>
      <c r="Y74" s="21">
        <v>336914.98</v>
      </c>
      <c r="Z74" s="29">
        <v>181650.01</v>
      </c>
      <c r="AA74" s="30">
        <v>7413.8820054945045</v>
      </c>
      <c r="AB74" s="22"/>
      <c r="AC74" s="15" t="s">
        <v>971</v>
      </c>
      <c r="AD74" s="24" t="s">
        <v>871</v>
      </c>
      <c r="AE74" s="24" t="s">
        <v>877</v>
      </c>
      <c r="AF74" s="24" t="s">
        <v>878</v>
      </c>
      <c r="AG74" s="24" t="s">
        <v>957</v>
      </c>
      <c r="AH74" s="24" t="s">
        <v>912</v>
      </c>
      <c r="AI74" s="24" t="str">
        <f t="shared" si="1"/>
        <v>Logística</v>
      </c>
    </row>
    <row r="75" spans="1:35" ht="23.45" customHeight="1" x14ac:dyDescent="0.25">
      <c r="A75" s="19">
        <v>71</v>
      </c>
      <c r="B75" s="15" t="s">
        <v>414</v>
      </c>
      <c r="C75" s="18" t="s">
        <v>415</v>
      </c>
      <c r="D75" s="24" t="s">
        <v>416</v>
      </c>
      <c r="E75" s="24" t="s">
        <v>371</v>
      </c>
      <c r="F75" s="25" t="s">
        <v>417</v>
      </c>
      <c r="G75" s="24" t="s">
        <v>219</v>
      </c>
      <c r="H75" s="24" t="s">
        <v>61</v>
      </c>
      <c r="I75" s="20" t="s">
        <v>418</v>
      </c>
      <c r="J75" s="17">
        <v>45663</v>
      </c>
      <c r="K75" s="17">
        <v>45663</v>
      </c>
      <c r="L75" s="17">
        <v>46311</v>
      </c>
      <c r="M75" s="27">
        <v>21</v>
      </c>
      <c r="N75" s="21">
        <v>4142950.52</v>
      </c>
      <c r="O75" s="28">
        <v>284</v>
      </c>
      <c r="P75" s="21">
        <v>3942264.95</v>
      </c>
      <c r="Q75" s="21">
        <v>0</v>
      </c>
      <c r="R75" s="21">
        <v>200685.57</v>
      </c>
      <c r="S75" s="21">
        <v>0</v>
      </c>
      <c r="T75" s="21"/>
      <c r="U75" s="21"/>
      <c r="V75" s="21"/>
      <c r="W75" s="21"/>
      <c r="X75" s="21"/>
      <c r="Y75" s="21">
        <v>4142950.52</v>
      </c>
      <c r="Z75" s="29">
        <v>2589444.61</v>
      </c>
      <c r="AA75" s="30">
        <v>129814.4819482601</v>
      </c>
      <c r="AB75" s="22"/>
      <c r="AC75" s="15" t="s">
        <v>972</v>
      </c>
      <c r="AD75" s="24" t="s">
        <v>871</v>
      </c>
      <c r="AE75" s="24" t="s">
        <v>877</v>
      </c>
      <c r="AF75" s="24" t="s">
        <v>878</v>
      </c>
      <c r="AG75" s="24" t="s">
        <v>913</v>
      </c>
      <c r="AH75" s="24" t="s">
        <v>909</v>
      </c>
      <c r="AI75" s="24" t="str">
        <f t="shared" si="1"/>
        <v>Logística</v>
      </c>
    </row>
    <row r="76" spans="1:35" ht="33.75" x14ac:dyDescent="0.25">
      <c r="A76" s="19">
        <v>72</v>
      </c>
      <c r="B76" s="15" t="s">
        <v>419</v>
      </c>
      <c r="C76" s="18" t="s">
        <v>420</v>
      </c>
      <c r="D76" s="24" t="s">
        <v>421</v>
      </c>
      <c r="E76" s="24" t="s">
        <v>86</v>
      </c>
      <c r="F76" s="25" t="s">
        <v>422</v>
      </c>
      <c r="G76" s="24" t="s">
        <v>42</v>
      </c>
      <c r="H76" s="24" t="s">
        <v>61</v>
      </c>
      <c r="I76" s="20" t="s">
        <v>423</v>
      </c>
      <c r="J76" s="17">
        <v>44490</v>
      </c>
      <c r="K76" s="17">
        <v>44490</v>
      </c>
      <c r="L76" s="17">
        <v>46315</v>
      </c>
      <c r="M76" s="27">
        <v>60</v>
      </c>
      <c r="N76" s="21">
        <v>2527103.1</v>
      </c>
      <c r="O76" s="28">
        <v>288</v>
      </c>
      <c r="P76" s="21">
        <v>2527103.1</v>
      </c>
      <c r="Q76" s="21">
        <v>0</v>
      </c>
      <c r="R76" s="21"/>
      <c r="S76" s="21"/>
      <c r="T76" s="21"/>
      <c r="U76" s="21"/>
      <c r="V76" s="21"/>
      <c r="W76" s="21"/>
      <c r="X76" s="21"/>
      <c r="Y76" s="21">
        <v>2527103.1</v>
      </c>
      <c r="Z76" s="29">
        <v>2035502.26</v>
      </c>
      <c r="AA76" s="30">
        <v>9728.6004445890285</v>
      </c>
      <c r="AB76" s="22">
        <v>0</v>
      </c>
      <c r="AC76" s="31" t="s">
        <v>973</v>
      </c>
      <c r="AD76" s="24" t="s">
        <v>871</v>
      </c>
      <c r="AE76" s="24" t="s">
        <v>872</v>
      </c>
      <c r="AF76" s="24" t="s">
        <v>891</v>
      </c>
      <c r="AG76" s="24" t="s">
        <v>974</v>
      </c>
      <c r="AH76" s="24" t="s">
        <v>892</v>
      </c>
      <c r="AI76" s="24" t="str">
        <f t="shared" si="1"/>
        <v>Gestão de Pessoas</v>
      </c>
    </row>
    <row r="77" spans="1:35" ht="23.45" customHeight="1" x14ac:dyDescent="0.25">
      <c r="A77" s="19">
        <v>73</v>
      </c>
      <c r="B77" s="15" t="s">
        <v>424</v>
      </c>
      <c r="C77" s="18" t="s">
        <v>425</v>
      </c>
      <c r="D77" s="24" t="s">
        <v>426</v>
      </c>
      <c r="E77" s="24" t="s">
        <v>281</v>
      </c>
      <c r="F77" s="25" t="s">
        <v>427</v>
      </c>
      <c r="G77" s="24" t="s">
        <v>42</v>
      </c>
      <c r="H77" s="26" t="s">
        <v>43</v>
      </c>
      <c r="I77" s="20" t="s">
        <v>428</v>
      </c>
      <c r="J77" s="17">
        <v>45219</v>
      </c>
      <c r="K77" s="17">
        <v>45585</v>
      </c>
      <c r="L77" s="17">
        <v>46315</v>
      </c>
      <c r="M77" s="27">
        <v>24</v>
      </c>
      <c r="N77" s="21">
        <v>777114.02</v>
      </c>
      <c r="O77" s="28">
        <v>288</v>
      </c>
      <c r="P77" s="21">
        <v>276098.88</v>
      </c>
      <c r="Q77" s="21">
        <v>777114.02</v>
      </c>
      <c r="R77" s="21"/>
      <c r="S77" s="21"/>
      <c r="T77" s="21"/>
      <c r="U77" s="21"/>
      <c r="V77" s="21"/>
      <c r="W77" s="21"/>
      <c r="X77" s="21"/>
      <c r="Y77" s="21">
        <v>709094.64</v>
      </c>
      <c r="Z77" s="29">
        <v>463928.94</v>
      </c>
      <c r="AA77" s="30">
        <v>21552.14068627451</v>
      </c>
      <c r="AB77" s="22">
        <v>0.23680000000000001</v>
      </c>
      <c r="AC77" s="31" t="s">
        <v>975</v>
      </c>
      <c r="AD77" s="24" t="s">
        <v>871</v>
      </c>
      <c r="AE77" s="24" t="s">
        <v>866</v>
      </c>
      <c r="AF77" s="24" t="s">
        <v>900</v>
      </c>
      <c r="AG77" s="24" t="s">
        <v>976</v>
      </c>
      <c r="AH77" s="24" t="s">
        <v>902</v>
      </c>
      <c r="AI77" s="24" t="str">
        <f t="shared" si="1"/>
        <v>Jurídico</v>
      </c>
    </row>
    <row r="78" spans="1:35" ht="33.75" x14ac:dyDescent="0.25">
      <c r="A78" s="19">
        <v>74</v>
      </c>
      <c r="B78" s="15" t="s">
        <v>429</v>
      </c>
      <c r="C78" s="18" t="s">
        <v>430</v>
      </c>
      <c r="D78" s="24" t="s">
        <v>431</v>
      </c>
      <c r="E78" s="24" t="s">
        <v>432</v>
      </c>
      <c r="F78" s="25" t="s">
        <v>433</v>
      </c>
      <c r="G78" s="24" t="s">
        <v>42</v>
      </c>
      <c r="H78" s="24" t="s">
        <v>61</v>
      </c>
      <c r="I78" s="20" t="s">
        <v>434</v>
      </c>
      <c r="J78" s="17">
        <v>45597</v>
      </c>
      <c r="K78" s="17">
        <v>45597</v>
      </c>
      <c r="L78" s="17">
        <v>46327</v>
      </c>
      <c r="M78" s="27">
        <v>24</v>
      </c>
      <c r="N78" s="21">
        <v>18593275.390000001</v>
      </c>
      <c r="O78" s="28">
        <v>300</v>
      </c>
      <c r="P78" s="21">
        <v>18593275.390000001</v>
      </c>
      <c r="Q78" s="21"/>
      <c r="R78" s="21"/>
      <c r="S78" s="21"/>
      <c r="T78" s="21"/>
      <c r="U78" s="21"/>
      <c r="V78" s="21"/>
      <c r="W78" s="21"/>
      <c r="X78" s="21"/>
      <c r="Y78" s="21">
        <v>18593275.390000001</v>
      </c>
      <c r="Z78" s="29">
        <v>11261803.609999999</v>
      </c>
      <c r="AA78" s="30">
        <v>518602.17048449622</v>
      </c>
      <c r="AB78" s="22"/>
      <c r="AC78" s="31"/>
      <c r="AD78" s="24" t="s">
        <v>871</v>
      </c>
      <c r="AE78" s="24" t="s">
        <v>877</v>
      </c>
      <c r="AF78" s="24" t="s">
        <v>878</v>
      </c>
      <c r="AG78" s="24" t="s">
        <v>957</v>
      </c>
      <c r="AH78" s="24" t="s">
        <v>956</v>
      </c>
      <c r="AI78" s="24" t="str">
        <f t="shared" si="1"/>
        <v>Logística</v>
      </c>
    </row>
    <row r="79" spans="1:35" ht="23.45" customHeight="1" x14ac:dyDescent="0.25">
      <c r="A79" s="19">
        <v>75</v>
      </c>
      <c r="B79" s="15" t="s">
        <v>435</v>
      </c>
      <c r="C79" s="18" t="s">
        <v>436</v>
      </c>
      <c r="D79" s="24" t="s">
        <v>437</v>
      </c>
      <c r="E79" s="24" t="s">
        <v>40</v>
      </c>
      <c r="F79" s="25" t="s">
        <v>438</v>
      </c>
      <c r="G79" s="24" t="s">
        <v>42</v>
      </c>
      <c r="H79" s="26" t="s">
        <v>43</v>
      </c>
      <c r="I79" s="20" t="s">
        <v>439</v>
      </c>
      <c r="J79" s="17">
        <v>45972</v>
      </c>
      <c r="K79" s="17">
        <v>45972</v>
      </c>
      <c r="L79" s="17">
        <v>46337</v>
      </c>
      <c r="M79" s="27">
        <v>12</v>
      </c>
      <c r="N79" s="21">
        <v>33360</v>
      </c>
      <c r="O79" s="28">
        <v>310</v>
      </c>
      <c r="P79" s="21">
        <v>33360</v>
      </c>
      <c r="Q79" s="21"/>
      <c r="R79" s="21"/>
      <c r="S79" s="21"/>
      <c r="T79" s="21"/>
      <c r="U79" s="21"/>
      <c r="V79" s="21"/>
      <c r="W79" s="21"/>
      <c r="X79" s="21"/>
      <c r="Y79" s="21">
        <v>33360</v>
      </c>
      <c r="Z79" s="29">
        <v>33360</v>
      </c>
      <c r="AA79" s="30">
        <v>0</v>
      </c>
      <c r="AB79" s="22"/>
      <c r="AC79" s="31"/>
      <c r="AD79" s="24" t="s">
        <v>871</v>
      </c>
      <c r="AE79" s="24" t="s">
        <v>872</v>
      </c>
      <c r="AF79" s="24" t="s">
        <v>891</v>
      </c>
      <c r="AG79" s="24" t="s">
        <v>977</v>
      </c>
      <c r="AH79" s="24" t="s">
        <v>892</v>
      </c>
      <c r="AI79" s="24" t="str">
        <f t="shared" si="1"/>
        <v>Gestão de Pessoas</v>
      </c>
    </row>
    <row r="80" spans="1:35" ht="67.5" x14ac:dyDescent="0.25">
      <c r="A80" s="19">
        <v>76</v>
      </c>
      <c r="B80" s="15" t="s">
        <v>440</v>
      </c>
      <c r="C80" s="18" t="s">
        <v>441</v>
      </c>
      <c r="D80" s="24" t="s">
        <v>442</v>
      </c>
      <c r="E80" s="24" t="s">
        <v>383</v>
      </c>
      <c r="F80" s="25" t="s">
        <v>443</v>
      </c>
      <c r="G80" s="24" t="s">
        <v>42</v>
      </c>
      <c r="H80" s="24" t="s">
        <v>61</v>
      </c>
      <c r="I80" s="20" t="s">
        <v>444</v>
      </c>
      <c r="J80" s="17">
        <v>45427</v>
      </c>
      <c r="K80" s="17">
        <v>45427</v>
      </c>
      <c r="L80" s="17">
        <v>46341</v>
      </c>
      <c r="M80" s="27">
        <v>30</v>
      </c>
      <c r="N80" s="21">
        <v>366041.27</v>
      </c>
      <c r="O80" s="28">
        <v>314</v>
      </c>
      <c r="P80" s="21">
        <v>348038.85</v>
      </c>
      <c r="Q80" s="21">
        <v>18002.419999999998</v>
      </c>
      <c r="R80" s="21"/>
      <c r="S80" s="21"/>
      <c r="T80" s="21"/>
      <c r="U80" s="21"/>
      <c r="V80" s="21"/>
      <c r="W80" s="21"/>
      <c r="X80" s="21"/>
      <c r="Y80" s="21">
        <v>366041.27</v>
      </c>
      <c r="Z80" s="29">
        <v>162119.57</v>
      </c>
      <c r="AA80" s="30">
        <v>10337.697291666667</v>
      </c>
      <c r="AB80" s="22"/>
      <c r="AC80" s="31" t="s">
        <v>894</v>
      </c>
      <c r="AD80" s="24" t="s">
        <v>871</v>
      </c>
      <c r="AE80" s="24" t="s">
        <v>895</v>
      </c>
      <c r="AF80" s="24" t="s">
        <v>925</v>
      </c>
      <c r="AG80" s="24" t="s">
        <v>978</v>
      </c>
      <c r="AH80" s="24" t="s">
        <v>979</v>
      </c>
      <c r="AI80" s="24" t="str">
        <f t="shared" si="1"/>
        <v>TI</v>
      </c>
    </row>
    <row r="81" spans="1:35" ht="56.25" x14ac:dyDescent="0.25">
      <c r="A81" s="19">
        <v>77</v>
      </c>
      <c r="B81" s="15" t="s">
        <v>445</v>
      </c>
      <c r="C81" s="18" t="s">
        <v>446</v>
      </c>
      <c r="D81" s="24" t="s">
        <v>447</v>
      </c>
      <c r="E81" s="24" t="s">
        <v>281</v>
      </c>
      <c r="F81" s="25" t="s">
        <v>448</v>
      </c>
      <c r="G81" s="24" t="s">
        <v>42</v>
      </c>
      <c r="H81" s="26" t="s">
        <v>61</v>
      </c>
      <c r="I81" s="20" t="s">
        <v>449</v>
      </c>
      <c r="J81" s="17">
        <v>44523</v>
      </c>
      <c r="K81" s="17">
        <v>45619</v>
      </c>
      <c r="L81" s="17">
        <v>46349</v>
      </c>
      <c r="M81" s="27">
        <v>24</v>
      </c>
      <c r="N81" s="21">
        <v>420594.12</v>
      </c>
      <c r="O81" s="28">
        <v>322</v>
      </c>
      <c r="P81" s="21">
        <v>319708</v>
      </c>
      <c r="Q81" s="21">
        <v>18072.71</v>
      </c>
      <c r="R81" s="21">
        <v>169795.56</v>
      </c>
      <c r="S81" s="21">
        <v>34004.400000000001</v>
      </c>
      <c r="T81" s="21">
        <v>420594.12</v>
      </c>
      <c r="U81" s="21"/>
      <c r="V81" s="21"/>
      <c r="W81" s="21"/>
      <c r="X81" s="21"/>
      <c r="Y81" s="21">
        <v>416262.72</v>
      </c>
      <c r="Z81" s="29">
        <v>336831.45</v>
      </c>
      <c r="AA81" s="30">
        <v>6244.5617953431365</v>
      </c>
      <c r="AB81" s="22">
        <v>0.20019999999999999</v>
      </c>
      <c r="AC81" s="31" t="s">
        <v>980</v>
      </c>
      <c r="AD81" s="24" t="s">
        <v>871</v>
      </c>
      <c r="AE81" s="24" t="s">
        <v>895</v>
      </c>
      <c r="AF81" s="24" t="s">
        <v>951</v>
      </c>
      <c r="AG81" s="24" t="s">
        <v>981</v>
      </c>
      <c r="AH81" s="24" t="s">
        <v>982</v>
      </c>
      <c r="AI81" s="24" t="str">
        <f t="shared" si="1"/>
        <v>TI</v>
      </c>
    </row>
    <row r="82" spans="1:35" ht="23.45" customHeight="1" x14ac:dyDescent="0.25">
      <c r="A82" s="19">
        <v>78</v>
      </c>
      <c r="B82" s="15" t="s">
        <v>450</v>
      </c>
      <c r="C82" s="18" t="s">
        <v>451</v>
      </c>
      <c r="D82" s="24" t="s">
        <v>452</v>
      </c>
      <c r="E82" s="24" t="s">
        <v>453</v>
      </c>
      <c r="F82" s="25" t="s">
        <v>454</v>
      </c>
      <c r="G82" s="24" t="s">
        <v>42</v>
      </c>
      <c r="H82" s="26" t="s">
        <v>43</v>
      </c>
      <c r="I82" s="20" t="s">
        <v>455</v>
      </c>
      <c r="J82" s="17">
        <v>46009</v>
      </c>
      <c r="K82" s="17">
        <v>46009</v>
      </c>
      <c r="L82" s="17">
        <v>46374</v>
      </c>
      <c r="M82" s="27">
        <v>12</v>
      </c>
      <c r="N82" s="21">
        <v>63867.6</v>
      </c>
      <c r="O82" s="28">
        <v>347</v>
      </c>
      <c r="P82" s="21">
        <v>63867.6</v>
      </c>
      <c r="Q82" s="21"/>
      <c r="R82" s="21"/>
      <c r="S82" s="21"/>
      <c r="T82" s="21"/>
      <c r="U82" s="21"/>
      <c r="V82" s="21"/>
      <c r="W82" s="21"/>
      <c r="X82" s="21"/>
      <c r="Y82" s="21">
        <v>63867.6</v>
      </c>
      <c r="Z82" s="29">
        <v>63867.6</v>
      </c>
      <c r="AA82" s="30">
        <v>0</v>
      </c>
      <c r="AB82" s="22"/>
      <c r="AC82" s="31"/>
      <c r="AD82" s="24" t="s">
        <v>871</v>
      </c>
      <c r="AE82" s="24" t="s">
        <v>877</v>
      </c>
      <c r="AF82" s="24" t="s">
        <v>878</v>
      </c>
      <c r="AG82" s="24" t="s">
        <v>983</v>
      </c>
      <c r="AH82" s="24" t="s">
        <v>949</v>
      </c>
      <c r="AI82" s="24" t="str">
        <f t="shared" si="1"/>
        <v>Logística</v>
      </c>
    </row>
    <row r="83" spans="1:35" ht="23.45" customHeight="1" x14ac:dyDescent="0.25">
      <c r="A83" s="19">
        <v>79</v>
      </c>
      <c r="B83" s="15" t="s">
        <v>456</v>
      </c>
      <c r="C83" s="18" t="s">
        <v>457</v>
      </c>
      <c r="D83" s="24" t="s">
        <v>458</v>
      </c>
      <c r="E83" s="24" t="s">
        <v>281</v>
      </c>
      <c r="F83" s="25" t="s">
        <v>459</v>
      </c>
      <c r="G83" s="24" t="s">
        <v>42</v>
      </c>
      <c r="H83" s="26" t="s">
        <v>61</v>
      </c>
      <c r="I83" s="20" t="s">
        <v>460</v>
      </c>
      <c r="J83" s="17">
        <v>44552</v>
      </c>
      <c r="K83" s="17">
        <v>46013</v>
      </c>
      <c r="L83" s="17">
        <v>46378</v>
      </c>
      <c r="M83" s="27">
        <v>12</v>
      </c>
      <c r="N83" s="21">
        <v>1035384</v>
      </c>
      <c r="O83" s="28">
        <v>351</v>
      </c>
      <c r="P83" s="21">
        <v>936683</v>
      </c>
      <c r="Q83" s="21">
        <v>0</v>
      </c>
      <c r="R83" s="21">
        <v>67675.350000000006</v>
      </c>
      <c r="S83" s="21">
        <v>1764410.4</v>
      </c>
      <c r="T83" s="21">
        <v>54252.34</v>
      </c>
      <c r="U83" s="21">
        <v>1035384</v>
      </c>
      <c r="V83" s="21"/>
      <c r="W83" s="21"/>
      <c r="X83" s="21"/>
      <c r="Y83" s="21">
        <v>962978.04</v>
      </c>
      <c r="Z83" s="29">
        <v>1035384</v>
      </c>
      <c r="AA83" s="30">
        <v>0</v>
      </c>
      <c r="AB83" s="22">
        <v>-0.10979999999999999</v>
      </c>
      <c r="AC83" s="31" t="s">
        <v>984</v>
      </c>
      <c r="AD83" s="24" t="s">
        <v>871</v>
      </c>
      <c r="AE83" s="24" t="s">
        <v>895</v>
      </c>
      <c r="AF83" s="24" t="s">
        <v>896</v>
      </c>
      <c r="AG83" s="24" t="s">
        <v>985</v>
      </c>
      <c r="AH83" s="24" t="s">
        <v>986</v>
      </c>
      <c r="AI83" s="24" t="str">
        <f t="shared" si="1"/>
        <v>TI</v>
      </c>
    </row>
    <row r="84" spans="1:35" ht="78.75" x14ac:dyDescent="0.25">
      <c r="A84" s="19">
        <v>80</v>
      </c>
      <c r="B84" s="15" t="s">
        <v>461</v>
      </c>
      <c r="C84" s="18" t="s">
        <v>462</v>
      </c>
      <c r="D84" s="24" t="s">
        <v>463</v>
      </c>
      <c r="E84" s="24" t="s">
        <v>453</v>
      </c>
      <c r="F84" s="25" t="s">
        <v>464</v>
      </c>
      <c r="G84" s="24" t="s">
        <v>42</v>
      </c>
      <c r="H84" s="24" t="s">
        <v>61</v>
      </c>
      <c r="I84" s="20" t="s">
        <v>465</v>
      </c>
      <c r="J84" s="17">
        <v>45469</v>
      </c>
      <c r="K84" s="17">
        <v>45469</v>
      </c>
      <c r="L84" s="17">
        <v>46382</v>
      </c>
      <c r="M84" s="27">
        <v>30</v>
      </c>
      <c r="N84" s="21">
        <v>219686.47</v>
      </c>
      <c r="O84" s="28">
        <v>355</v>
      </c>
      <c r="P84" s="21">
        <v>219686.47</v>
      </c>
      <c r="Q84" s="21"/>
      <c r="R84" s="21"/>
      <c r="S84" s="21"/>
      <c r="T84" s="21"/>
      <c r="U84" s="21"/>
      <c r="V84" s="21"/>
      <c r="W84" s="21"/>
      <c r="X84" s="21"/>
      <c r="Y84" s="21">
        <v>219686.47</v>
      </c>
      <c r="Z84" s="29">
        <v>164816.22</v>
      </c>
      <c r="AA84" s="30">
        <v>2990.9858497610512</v>
      </c>
      <c r="AB84" s="22"/>
      <c r="AC84" s="31"/>
      <c r="AD84" s="24" t="s">
        <v>871</v>
      </c>
      <c r="AE84" s="24" t="s">
        <v>877</v>
      </c>
      <c r="AF84" s="24" t="s">
        <v>878</v>
      </c>
      <c r="AG84" s="24" t="s">
        <v>879</v>
      </c>
      <c r="AH84" s="24" t="s">
        <v>880</v>
      </c>
      <c r="AI84" s="24" t="str">
        <f t="shared" si="1"/>
        <v>Logística</v>
      </c>
    </row>
    <row r="85" spans="1:35" ht="23.45" customHeight="1" x14ac:dyDescent="0.25">
      <c r="A85" s="19">
        <v>81</v>
      </c>
      <c r="B85" s="15" t="s">
        <v>231</v>
      </c>
      <c r="C85" s="18" t="s">
        <v>232</v>
      </c>
      <c r="D85" s="24" t="s">
        <v>466</v>
      </c>
      <c r="E85" s="24" t="s">
        <v>467</v>
      </c>
      <c r="F85" s="25" t="s">
        <v>468</v>
      </c>
      <c r="G85" s="24" t="s">
        <v>42</v>
      </c>
      <c r="H85" s="26" t="s">
        <v>43</v>
      </c>
      <c r="I85" s="20" t="s">
        <v>469</v>
      </c>
      <c r="J85" s="17">
        <v>45658</v>
      </c>
      <c r="K85" s="17">
        <v>45658</v>
      </c>
      <c r="L85" s="17">
        <v>46388</v>
      </c>
      <c r="M85" s="27">
        <v>24</v>
      </c>
      <c r="N85" s="21">
        <v>36900000</v>
      </c>
      <c r="O85" s="28">
        <v>361</v>
      </c>
      <c r="P85" s="21">
        <v>36900000</v>
      </c>
      <c r="Q85" s="21"/>
      <c r="R85" s="21"/>
      <c r="S85" s="21"/>
      <c r="T85" s="21"/>
      <c r="U85" s="21"/>
      <c r="V85" s="21"/>
      <c r="W85" s="21"/>
      <c r="X85" s="21"/>
      <c r="Y85" s="21">
        <v>36900000</v>
      </c>
      <c r="Z85" s="29">
        <v>20980593.170000002</v>
      </c>
      <c r="AA85" s="30">
        <v>1312236.5611901535</v>
      </c>
      <c r="AB85" s="22"/>
      <c r="AC85" s="31"/>
      <c r="AD85" s="24" t="s">
        <v>859</v>
      </c>
      <c r="AE85" s="24" t="s">
        <v>860</v>
      </c>
      <c r="AF85" s="24" t="s">
        <v>861</v>
      </c>
      <c r="AG85" s="24" t="s">
        <v>987</v>
      </c>
      <c r="AH85" s="24" t="s">
        <v>863</v>
      </c>
      <c r="AI85" s="24" t="str">
        <f t="shared" si="1"/>
        <v>Comunicação</v>
      </c>
    </row>
    <row r="86" spans="1:35" ht="23.45" customHeight="1" x14ac:dyDescent="0.25">
      <c r="A86" s="19">
        <v>82</v>
      </c>
      <c r="B86" s="15" t="s">
        <v>470</v>
      </c>
      <c r="C86" s="18" t="s">
        <v>471</v>
      </c>
      <c r="D86" s="24" t="s">
        <v>472</v>
      </c>
      <c r="E86" s="24" t="s">
        <v>473</v>
      </c>
      <c r="F86" s="25" t="s">
        <v>474</v>
      </c>
      <c r="G86" s="24" t="s">
        <v>42</v>
      </c>
      <c r="H86" s="26" t="s">
        <v>43</v>
      </c>
      <c r="I86" s="20" t="s">
        <v>475</v>
      </c>
      <c r="J86" s="17">
        <v>46027</v>
      </c>
      <c r="K86" s="17">
        <v>46027</v>
      </c>
      <c r="L86" s="17">
        <v>46392</v>
      </c>
      <c r="M86" s="27">
        <v>12</v>
      </c>
      <c r="N86" s="21">
        <v>214279.15</v>
      </c>
      <c r="O86" s="28">
        <v>365</v>
      </c>
      <c r="P86" s="21">
        <v>214279.15</v>
      </c>
      <c r="Q86" s="21"/>
      <c r="R86" s="21"/>
      <c r="S86" s="21"/>
      <c r="T86" s="21"/>
      <c r="U86" s="21"/>
      <c r="V86" s="21"/>
      <c r="W86" s="21"/>
      <c r="X86" s="21"/>
      <c r="Y86" s="21">
        <v>214279.15</v>
      </c>
      <c r="Z86" s="29">
        <v>214279.15</v>
      </c>
      <c r="AA86" s="30">
        <v>0</v>
      </c>
      <c r="AB86" s="22"/>
      <c r="AC86" s="31"/>
      <c r="AD86" s="24" t="s">
        <v>871</v>
      </c>
      <c r="AE86" s="24" t="s">
        <v>877</v>
      </c>
      <c r="AF86" s="24" t="s">
        <v>878</v>
      </c>
      <c r="AG86" s="24" t="s">
        <v>879</v>
      </c>
      <c r="AH86" s="24" t="s">
        <v>919</v>
      </c>
      <c r="AI86" s="24" t="str">
        <f t="shared" si="1"/>
        <v>Logística</v>
      </c>
    </row>
    <row r="87" spans="1:35" ht="23.45" customHeight="1" x14ac:dyDescent="0.25">
      <c r="A87" s="19">
        <v>83</v>
      </c>
      <c r="B87" s="15" t="s">
        <v>476</v>
      </c>
      <c r="C87" s="19" t="s">
        <v>477</v>
      </c>
      <c r="D87" s="24" t="s">
        <v>478</v>
      </c>
      <c r="E87" s="24" t="s">
        <v>479</v>
      </c>
      <c r="F87" s="25" t="s">
        <v>480</v>
      </c>
      <c r="G87" s="24" t="s">
        <v>42</v>
      </c>
      <c r="H87" s="24" t="s">
        <v>61</v>
      </c>
      <c r="I87" s="20" t="s">
        <v>481</v>
      </c>
      <c r="J87" s="17">
        <v>44578</v>
      </c>
      <c r="K87" s="17">
        <v>45674</v>
      </c>
      <c r="L87" s="17">
        <v>46404</v>
      </c>
      <c r="M87" s="27">
        <v>24</v>
      </c>
      <c r="N87" s="21">
        <v>26010.71</v>
      </c>
      <c r="O87" s="28">
        <v>377</v>
      </c>
      <c r="P87" s="21">
        <v>30650</v>
      </c>
      <c r="Q87" s="21">
        <v>26010.71</v>
      </c>
      <c r="R87" s="21"/>
      <c r="S87" s="21"/>
      <c r="T87" s="21"/>
      <c r="U87" s="21"/>
      <c r="V87" s="21"/>
      <c r="W87" s="21"/>
      <c r="X87" s="21"/>
      <c r="Y87" s="21">
        <v>23886.720000000001</v>
      </c>
      <c r="Z87" s="29">
        <v>15353.21</v>
      </c>
      <c r="AA87" s="30">
        <v>918.31621813031165</v>
      </c>
      <c r="AB87" s="22"/>
      <c r="AC87" s="31" t="s">
        <v>988</v>
      </c>
      <c r="AD87" s="24" t="s">
        <v>871</v>
      </c>
      <c r="AE87" s="24" t="s">
        <v>877</v>
      </c>
      <c r="AF87" s="24" t="s">
        <v>878</v>
      </c>
      <c r="AG87" s="24" t="s">
        <v>989</v>
      </c>
      <c r="AH87" s="24" t="s">
        <v>950</v>
      </c>
      <c r="AI87" s="24" t="str">
        <f t="shared" si="1"/>
        <v>Logística</v>
      </c>
    </row>
    <row r="88" spans="1:35" ht="67.5" x14ac:dyDescent="0.25">
      <c r="A88" s="19">
        <v>84</v>
      </c>
      <c r="B88" s="15" t="s">
        <v>482</v>
      </c>
      <c r="C88" s="18" t="s">
        <v>483</v>
      </c>
      <c r="D88" s="24" t="s">
        <v>484</v>
      </c>
      <c r="E88" s="24" t="s">
        <v>485</v>
      </c>
      <c r="F88" s="25" t="s">
        <v>486</v>
      </c>
      <c r="G88" s="24" t="s">
        <v>42</v>
      </c>
      <c r="H88" s="24" t="s">
        <v>61</v>
      </c>
      <c r="I88" s="20" t="s">
        <v>487</v>
      </c>
      <c r="J88" s="17">
        <v>44594</v>
      </c>
      <c r="K88" s="17">
        <v>44594</v>
      </c>
      <c r="L88" s="17">
        <v>46419</v>
      </c>
      <c r="M88" s="27">
        <v>60</v>
      </c>
      <c r="N88" s="21">
        <v>1535537.26</v>
      </c>
      <c r="O88" s="28">
        <v>392</v>
      </c>
      <c r="P88" s="21">
        <v>1326740</v>
      </c>
      <c r="Q88" s="21">
        <v>118199.29</v>
      </c>
      <c r="R88" s="21">
        <v>90597.97</v>
      </c>
      <c r="S88" s="21"/>
      <c r="T88" s="21"/>
      <c r="U88" s="21"/>
      <c r="V88" s="21"/>
      <c r="W88" s="21"/>
      <c r="X88" s="21"/>
      <c r="Y88" s="21">
        <v>1535537.26</v>
      </c>
      <c r="Z88" s="29">
        <v>1281780.6499999999</v>
      </c>
      <c r="AA88" s="30">
        <v>5386.2039224238215</v>
      </c>
      <c r="AB88" s="22"/>
      <c r="AC88" s="31" t="s">
        <v>928</v>
      </c>
      <c r="AD88" s="24" t="s">
        <v>871</v>
      </c>
      <c r="AE88" s="24" t="s">
        <v>895</v>
      </c>
      <c r="AF88" s="24" t="s">
        <v>925</v>
      </c>
      <c r="AG88" s="24" t="s">
        <v>990</v>
      </c>
      <c r="AH88" s="24" t="s">
        <v>991</v>
      </c>
      <c r="AI88" s="24" t="str">
        <f t="shared" si="1"/>
        <v>TI</v>
      </c>
    </row>
    <row r="89" spans="1:35" ht="45" x14ac:dyDescent="0.25">
      <c r="A89" s="19">
        <v>85</v>
      </c>
      <c r="B89" s="15" t="s">
        <v>488</v>
      </c>
      <c r="C89" s="18" t="s">
        <v>489</v>
      </c>
      <c r="D89" s="24" t="s">
        <v>490</v>
      </c>
      <c r="E89" s="24" t="s">
        <v>491</v>
      </c>
      <c r="F89" s="25" t="s">
        <v>492</v>
      </c>
      <c r="G89" s="24" t="s">
        <v>42</v>
      </c>
      <c r="H89" s="24" t="s">
        <v>43</v>
      </c>
      <c r="I89" s="20" t="s">
        <v>493</v>
      </c>
      <c r="J89" s="17">
        <v>44607</v>
      </c>
      <c r="K89" s="17">
        <v>45703</v>
      </c>
      <c r="L89" s="17">
        <v>46433</v>
      </c>
      <c r="M89" s="27">
        <v>24</v>
      </c>
      <c r="N89" s="21">
        <v>208000</v>
      </c>
      <c r="O89" s="28">
        <v>406</v>
      </c>
      <c r="P89" s="21">
        <v>123400</v>
      </c>
      <c r="Q89" s="21">
        <v>240000</v>
      </c>
      <c r="R89" s="21">
        <v>208000</v>
      </c>
      <c r="S89" s="21"/>
      <c r="T89" s="21"/>
      <c r="U89" s="21"/>
      <c r="V89" s="21"/>
      <c r="W89" s="21"/>
      <c r="X89" s="21"/>
      <c r="Y89" s="21">
        <v>208000</v>
      </c>
      <c r="Z89" s="29">
        <v>104000</v>
      </c>
      <c r="AA89" s="30">
        <v>9763.3744855967088</v>
      </c>
      <c r="AB89" s="22">
        <v>0</v>
      </c>
      <c r="AC89" s="31" t="s">
        <v>992</v>
      </c>
      <c r="AD89" s="24" t="s">
        <v>859</v>
      </c>
      <c r="AE89" s="24" t="s">
        <v>993</v>
      </c>
      <c r="AF89" s="24" t="s">
        <v>789</v>
      </c>
      <c r="AG89" s="19" t="s">
        <v>994</v>
      </c>
      <c r="AH89" s="19" t="s">
        <v>995</v>
      </c>
      <c r="AI89" s="24" t="str">
        <f t="shared" si="1"/>
        <v>Outros</v>
      </c>
    </row>
    <row r="90" spans="1:35" ht="23.45" customHeight="1" x14ac:dyDescent="0.25">
      <c r="A90" s="19">
        <v>86</v>
      </c>
      <c r="B90" s="15" t="s">
        <v>494</v>
      </c>
      <c r="C90" s="18" t="s">
        <v>495</v>
      </c>
      <c r="D90" s="24" t="s">
        <v>496</v>
      </c>
      <c r="E90" s="24" t="s">
        <v>497</v>
      </c>
      <c r="F90" s="25" t="s">
        <v>498</v>
      </c>
      <c r="G90" s="24" t="s">
        <v>42</v>
      </c>
      <c r="H90" s="24" t="s">
        <v>61</v>
      </c>
      <c r="I90" s="20" t="s">
        <v>499</v>
      </c>
      <c r="J90" s="17">
        <v>45889</v>
      </c>
      <c r="K90" s="17">
        <v>45889</v>
      </c>
      <c r="L90" s="17">
        <v>46438</v>
      </c>
      <c r="M90" s="27">
        <v>18</v>
      </c>
      <c r="N90" s="21">
        <v>321722.07</v>
      </c>
      <c r="O90" s="28">
        <v>411</v>
      </c>
      <c r="P90" s="21">
        <v>321722.07</v>
      </c>
      <c r="Q90" s="21"/>
      <c r="R90" s="21"/>
      <c r="S90" s="21"/>
      <c r="T90" s="21"/>
      <c r="U90" s="21"/>
      <c r="V90" s="21"/>
      <c r="W90" s="21"/>
      <c r="X90" s="21"/>
      <c r="Y90" s="21">
        <v>321722.07</v>
      </c>
      <c r="Z90" s="30">
        <v>197755.35</v>
      </c>
      <c r="AA90" s="30">
        <v>27323.582608695651</v>
      </c>
      <c r="AB90" s="22"/>
      <c r="AC90" s="31"/>
      <c r="AD90" s="24" t="s">
        <v>871</v>
      </c>
      <c r="AE90" s="24" t="s">
        <v>877</v>
      </c>
      <c r="AF90" s="24" t="s">
        <v>878</v>
      </c>
      <c r="AG90" s="24" t="s">
        <v>949</v>
      </c>
      <c r="AH90" s="24" t="s">
        <v>950</v>
      </c>
      <c r="AI90" s="24" t="str">
        <f t="shared" si="1"/>
        <v>Logística</v>
      </c>
    </row>
    <row r="91" spans="1:35" ht="45" x14ac:dyDescent="0.25">
      <c r="A91" s="19">
        <v>87</v>
      </c>
      <c r="B91" s="15" t="s">
        <v>500</v>
      </c>
      <c r="C91" s="19" t="s">
        <v>307</v>
      </c>
      <c r="D91" s="24" t="s">
        <v>501</v>
      </c>
      <c r="E91" s="24" t="s">
        <v>502</v>
      </c>
      <c r="F91" s="25" t="s">
        <v>503</v>
      </c>
      <c r="G91" s="24" t="s">
        <v>42</v>
      </c>
      <c r="H91" s="24" t="s">
        <v>43</v>
      </c>
      <c r="I91" s="20" t="s">
        <v>504</v>
      </c>
      <c r="J91" s="17">
        <v>45160</v>
      </c>
      <c r="K91" s="17">
        <v>45160</v>
      </c>
      <c r="L91" s="17">
        <v>46440</v>
      </c>
      <c r="M91" s="27">
        <v>42</v>
      </c>
      <c r="N91" s="32">
        <v>360000</v>
      </c>
      <c r="O91" s="28">
        <v>413</v>
      </c>
      <c r="P91" s="32">
        <v>360000</v>
      </c>
      <c r="Q91" s="33"/>
      <c r="R91" s="33"/>
      <c r="S91" s="33"/>
      <c r="T91" s="33"/>
      <c r="U91" s="33"/>
      <c r="V91" s="33"/>
      <c r="W91" s="33"/>
      <c r="X91" s="33"/>
      <c r="Y91" s="32">
        <v>360000</v>
      </c>
      <c r="Z91" s="29">
        <v>100600</v>
      </c>
      <c r="AA91" s="30">
        <v>9100.4421376393693</v>
      </c>
      <c r="AB91" s="33"/>
      <c r="AC91" s="31"/>
      <c r="AD91" s="24" t="s">
        <v>904</v>
      </c>
      <c r="AE91" s="24" t="s">
        <v>931</v>
      </c>
      <c r="AF91" s="24" t="s">
        <v>996</v>
      </c>
      <c r="AG91" s="24" t="s">
        <v>997</v>
      </c>
      <c r="AH91" s="24" t="s">
        <v>998</v>
      </c>
      <c r="AI91" s="24" t="str">
        <f t="shared" si="1"/>
        <v>Financeiro</v>
      </c>
    </row>
    <row r="92" spans="1:35" ht="23.45" customHeight="1" x14ac:dyDescent="0.25">
      <c r="A92" s="19">
        <v>88</v>
      </c>
      <c r="B92" s="15" t="s">
        <v>505</v>
      </c>
      <c r="C92" s="19" t="s">
        <v>506</v>
      </c>
      <c r="D92" s="24" t="s">
        <v>507</v>
      </c>
      <c r="E92" s="24" t="s">
        <v>508</v>
      </c>
      <c r="F92" s="25" t="s">
        <v>509</v>
      </c>
      <c r="G92" s="24" t="s">
        <v>42</v>
      </c>
      <c r="H92" s="24" t="s">
        <v>43</v>
      </c>
      <c r="I92" s="20" t="s">
        <v>510</v>
      </c>
      <c r="J92" s="17">
        <v>45541</v>
      </c>
      <c r="K92" s="17">
        <v>45541</v>
      </c>
      <c r="L92" s="17">
        <v>46452</v>
      </c>
      <c r="M92" s="27">
        <v>30</v>
      </c>
      <c r="N92" s="21">
        <v>226350</v>
      </c>
      <c r="O92" s="28">
        <v>425</v>
      </c>
      <c r="P92" s="21">
        <v>226350</v>
      </c>
      <c r="Q92" s="21"/>
      <c r="R92" s="21"/>
      <c r="S92" s="21"/>
      <c r="T92" s="21"/>
      <c r="U92" s="21"/>
      <c r="V92" s="21"/>
      <c r="W92" s="21"/>
      <c r="X92" s="21"/>
      <c r="Y92" s="21">
        <v>226350</v>
      </c>
      <c r="Z92" s="29">
        <v>187430</v>
      </c>
      <c r="AA92" s="30">
        <v>2435.8367626886147</v>
      </c>
      <c r="AB92" s="22"/>
      <c r="AC92" s="31"/>
      <c r="AD92" s="24" t="s">
        <v>871</v>
      </c>
      <c r="AE92" s="24" t="s">
        <v>877</v>
      </c>
      <c r="AF92" s="24" t="s">
        <v>878</v>
      </c>
      <c r="AG92" s="24" t="s">
        <v>950</v>
      </c>
      <c r="AH92" s="24" t="s">
        <v>949</v>
      </c>
      <c r="AI92" s="24" t="str">
        <f t="shared" si="1"/>
        <v>Logística</v>
      </c>
    </row>
    <row r="93" spans="1:35" ht="23.45" customHeight="1" x14ac:dyDescent="0.25">
      <c r="A93" s="19">
        <v>89</v>
      </c>
      <c r="B93" s="15" t="s">
        <v>511</v>
      </c>
      <c r="C93" s="19" t="s">
        <v>512</v>
      </c>
      <c r="D93" s="24" t="s">
        <v>513</v>
      </c>
      <c r="E93" s="24" t="s">
        <v>514</v>
      </c>
      <c r="F93" s="25" t="s">
        <v>515</v>
      </c>
      <c r="G93" s="24" t="s">
        <v>42</v>
      </c>
      <c r="H93" s="24" t="s">
        <v>61</v>
      </c>
      <c r="I93" s="20" t="s">
        <v>516</v>
      </c>
      <c r="J93" s="17">
        <v>44630</v>
      </c>
      <c r="K93" s="17">
        <v>45545</v>
      </c>
      <c r="L93" s="17">
        <v>46456</v>
      </c>
      <c r="M93" s="27">
        <v>30</v>
      </c>
      <c r="N93" s="21">
        <v>46278.3</v>
      </c>
      <c r="O93" s="28">
        <v>429</v>
      </c>
      <c r="P93" s="21">
        <v>41940</v>
      </c>
      <c r="Q93" s="21">
        <v>46278.3</v>
      </c>
      <c r="R93" s="21">
        <v>0</v>
      </c>
      <c r="S93" s="21"/>
      <c r="T93" s="21"/>
      <c r="U93" s="21"/>
      <c r="V93" s="21"/>
      <c r="W93" s="21"/>
      <c r="X93" s="21"/>
      <c r="Y93" s="21">
        <v>46278.3</v>
      </c>
      <c r="Z93" s="29">
        <v>41650.47</v>
      </c>
      <c r="AA93" s="30">
        <v>292.03975622406648</v>
      </c>
      <c r="AB93" s="22">
        <v>0</v>
      </c>
      <c r="AC93" s="31" t="s">
        <v>999</v>
      </c>
      <c r="AD93" s="24" t="s">
        <v>854</v>
      </c>
      <c r="AE93" s="24" t="s">
        <v>855</v>
      </c>
      <c r="AF93" s="24" t="s">
        <v>856</v>
      </c>
      <c r="AG93" s="24" t="s">
        <v>882</v>
      </c>
      <c r="AH93" s="24" t="s">
        <v>857</v>
      </c>
      <c r="AI93" s="24" t="str">
        <f t="shared" si="1"/>
        <v>Regionais</v>
      </c>
    </row>
    <row r="94" spans="1:35" ht="23.45" customHeight="1" x14ac:dyDescent="0.25">
      <c r="A94" s="19">
        <v>90</v>
      </c>
      <c r="B94" s="15" t="s">
        <v>517</v>
      </c>
      <c r="C94" s="18" t="s">
        <v>518</v>
      </c>
      <c r="D94" s="24" t="s">
        <v>519</v>
      </c>
      <c r="E94" s="24" t="s">
        <v>520</v>
      </c>
      <c r="F94" s="25" t="s">
        <v>521</v>
      </c>
      <c r="G94" s="24" t="s">
        <v>42</v>
      </c>
      <c r="H94" s="24" t="s">
        <v>43</v>
      </c>
      <c r="I94" s="20" t="s">
        <v>522</v>
      </c>
      <c r="J94" s="17">
        <v>45554</v>
      </c>
      <c r="K94" s="17">
        <v>45554</v>
      </c>
      <c r="L94" s="17">
        <v>46465</v>
      </c>
      <c r="M94" s="27">
        <v>30</v>
      </c>
      <c r="N94" s="21">
        <v>1593000.75</v>
      </c>
      <c r="O94" s="28">
        <v>438</v>
      </c>
      <c r="P94" s="21">
        <v>1593000.75</v>
      </c>
      <c r="Q94" s="21"/>
      <c r="R94" s="21"/>
      <c r="S94" s="21"/>
      <c r="T94" s="21"/>
      <c r="U94" s="21"/>
      <c r="V94" s="21"/>
      <c r="W94" s="21"/>
      <c r="X94" s="21"/>
      <c r="Y94" s="21">
        <v>1593000.75</v>
      </c>
      <c r="Z94" s="29">
        <v>1478600.47</v>
      </c>
      <c r="AA94" s="30">
        <v>7356.6071529245964</v>
      </c>
      <c r="AB94" s="22"/>
      <c r="AC94" s="31"/>
      <c r="AD94" s="24" t="s">
        <v>859</v>
      </c>
      <c r="AE94" s="24" t="s">
        <v>860</v>
      </c>
      <c r="AF94" s="24" t="s">
        <v>861</v>
      </c>
      <c r="AG94" s="24" t="s">
        <v>1000</v>
      </c>
      <c r="AH94" s="24" t="s">
        <v>987</v>
      </c>
      <c r="AI94" s="24" t="str">
        <f t="shared" si="1"/>
        <v>Comunicação</v>
      </c>
    </row>
    <row r="95" spans="1:35" ht="33.75" x14ac:dyDescent="0.25">
      <c r="A95" s="19">
        <v>91</v>
      </c>
      <c r="B95" s="15" t="s">
        <v>523</v>
      </c>
      <c r="C95" s="18" t="s">
        <v>524</v>
      </c>
      <c r="D95" s="24" t="s">
        <v>525</v>
      </c>
      <c r="E95" s="24" t="s">
        <v>526</v>
      </c>
      <c r="F95" s="25" t="s">
        <v>527</v>
      </c>
      <c r="G95" s="24" t="s">
        <v>528</v>
      </c>
      <c r="H95" s="24" t="s">
        <v>61</v>
      </c>
      <c r="I95" s="20" t="s">
        <v>529</v>
      </c>
      <c r="J95" s="17">
        <v>44642</v>
      </c>
      <c r="K95" s="17">
        <v>44642</v>
      </c>
      <c r="L95" s="17">
        <v>46467</v>
      </c>
      <c r="M95" s="27">
        <v>60</v>
      </c>
      <c r="N95" s="21">
        <v>199886.88</v>
      </c>
      <c r="O95" s="28">
        <v>440</v>
      </c>
      <c r="P95" s="21">
        <v>199620</v>
      </c>
      <c r="Q95" s="21">
        <v>266.88</v>
      </c>
      <c r="R95" s="21">
        <v>0</v>
      </c>
      <c r="S95" s="21"/>
      <c r="T95" s="21"/>
      <c r="U95" s="21"/>
      <c r="V95" s="21"/>
      <c r="W95" s="21"/>
      <c r="X95" s="21"/>
      <c r="Y95" s="21">
        <v>199886.88</v>
      </c>
      <c r="Z95" s="29">
        <v>49913.8</v>
      </c>
      <c r="AA95" s="30">
        <v>3293.6326233453674</v>
      </c>
      <c r="AB95" s="22"/>
      <c r="AC95" s="31" t="s">
        <v>1001</v>
      </c>
      <c r="AD95" s="24" t="s">
        <v>854</v>
      </c>
      <c r="AE95" s="24" t="s">
        <v>855</v>
      </c>
      <c r="AF95" s="24" t="s">
        <v>1002</v>
      </c>
      <c r="AG95" s="24" t="s">
        <v>1003</v>
      </c>
      <c r="AH95" s="24" t="s">
        <v>1004</v>
      </c>
      <c r="AI95" s="24" t="str">
        <f t="shared" si="1"/>
        <v>Regionais</v>
      </c>
    </row>
    <row r="96" spans="1:35" ht="45" x14ac:dyDescent="0.25">
      <c r="A96" s="19">
        <v>92</v>
      </c>
      <c r="B96" s="15" t="s">
        <v>530</v>
      </c>
      <c r="C96" s="19" t="s">
        <v>531</v>
      </c>
      <c r="D96" s="24" t="s">
        <v>532</v>
      </c>
      <c r="E96" s="24" t="s">
        <v>533</v>
      </c>
      <c r="F96" s="25" t="s">
        <v>534</v>
      </c>
      <c r="G96" s="24" t="s">
        <v>42</v>
      </c>
      <c r="H96" s="24" t="s">
        <v>61</v>
      </c>
      <c r="I96" s="20" t="s">
        <v>535</v>
      </c>
      <c r="J96" s="17">
        <v>44642</v>
      </c>
      <c r="K96" s="17">
        <v>45738</v>
      </c>
      <c r="L96" s="17">
        <v>46468</v>
      </c>
      <c r="M96" s="27">
        <v>24</v>
      </c>
      <c r="N96" s="21">
        <v>222543.51</v>
      </c>
      <c r="O96" s="28">
        <v>441</v>
      </c>
      <c r="P96" s="21">
        <v>287767.44</v>
      </c>
      <c r="Q96" s="21">
        <v>12339.3</v>
      </c>
      <c r="R96" s="21">
        <v>5321.88</v>
      </c>
      <c r="S96" s="21">
        <v>222543.51</v>
      </c>
      <c r="T96" s="21"/>
      <c r="U96" s="21"/>
      <c r="V96" s="21"/>
      <c r="W96" s="21"/>
      <c r="X96" s="21"/>
      <c r="Y96" s="21">
        <v>221737.68</v>
      </c>
      <c r="Z96" s="29">
        <v>139391.88</v>
      </c>
      <c r="AA96" s="30">
        <v>8751.5412197231835</v>
      </c>
      <c r="AB96" s="22"/>
      <c r="AC96" s="31" t="s">
        <v>1005</v>
      </c>
      <c r="AD96" s="24" t="s">
        <v>871</v>
      </c>
      <c r="AE96" s="24" t="s">
        <v>877</v>
      </c>
      <c r="AF96" s="24" t="s">
        <v>878</v>
      </c>
      <c r="AG96" s="24" t="s">
        <v>950</v>
      </c>
      <c r="AH96" s="24" t="s">
        <v>989</v>
      </c>
      <c r="AI96" s="24" t="str">
        <f t="shared" si="1"/>
        <v>Logística</v>
      </c>
    </row>
    <row r="97" spans="1:35" ht="23.45" customHeight="1" x14ac:dyDescent="0.25">
      <c r="A97" s="19">
        <v>93</v>
      </c>
      <c r="B97" s="15" t="s">
        <v>536</v>
      </c>
      <c r="C97" s="19" t="s">
        <v>537</v>
      </c>
      <c r="D97" s="24" t="s">
        <v>538</v>
      </c>
      <c r="E97" s="24" t="s">
        <v>539</v>
      </c>
      <c r="F97" s="25" t="s">
        <v>540</v>
      </c>
      <c r="G97" s="24" t="s">
        <v>541</v>
      </c>
      <c r="H97" s="26" t="s">
        <v>43</v>
      </c>
      <c r="I97" s="20" t="s">
        <v>542</v>
      </c>
      <c r="J97" s="17">
        <v>44652</v>
      </c>
      <c r="K97" s="17">
        <v>45748</v>
      </c>
      <c r="L97" s="17">
        <v>46478</v>
      </c>
      <c r="M97" s="27">
        <v>24</v>
      </c>
      <c r="N97" s="21">
        <v>0</v>
      </c>
      <c r="O97" s="28">
        <v>451</v>
      </c>
      <c r="P97" s="21">
        <v>0</v>
      </c>
      <c r="Q97" s="21">
        <v>0</v>
      </c>
      <c r="R97" s="21"/>
      <c r="S97" s="21"/>
      <c r="T97" s="21"/>
      <c r="U97" s="21"/>
      <c r="V97" s="21"/>
      <c r="W97" s="21"/>
      <c r="X97" s="21"/>
      <c r="Y97" s="21">
        <v>0</v>
      </c>
      <c r="Z97" s="29">
        <v>0</v>
      </c>
      <c r="AA97" s="30">
        <v>0</v>
      </c>
      <c r="AB97" s="22"/>
      <c r="AC97" s="31" t="s">
        <v>1006</v>
      </c>
      <c r="AD97" s="24" t="s">
        <v>871</v>
      </c>
      <c r="AE97" s="24" t="s">
        <v>877</v>
      </c>
      <c r="AF97" s="24" t="s">
        <v>878</v>
      </c>
      <c r="AG97" s="24" t="s">
        <v>1007</v>
      </c>
      <c r="AH97" s="24" t="s">
        <v>1008</v>
      </c>
      <c r="AI97" s="24" t="str">
        <f t="shared" si="1"/>
        <v>Logística</v>
      </c>
    </row>
    <row r="98" spans="1:35" ht="23.45" customHeight="1" x14ac:dyDescent="0.25">
      <c r="A98" s="19">
        <v>94</v>
      </c>
      <c r="B98" s="15" t="s">
        <v>543</v>
      </c>
      <c r="C98" s="19" t="s">
        <v>544</v>
      </c>
      <c r="D98" s="24" t="s">
        <v>545</v>
      </c>
      <c r="E98" s="24" t="s">
        <v>533</v>
      </c>
      <c r="F98" s="25" t="s">
        <v>546</v>
      </c>
      <c r="G98" s="24" t="s">
        <v>42</v>
      </c>
      <c r="H98" s="24" t="s">
        <v>61</v>
      </c>
      <c r="I98" s="20" t="s">
        <v>547</v>
      </c>
      <c r="J98" s="17">
        <v>44652</v>
      </c>
      <c r="K98" s="17">
        <v>45748</v>
      </c>
      <c r="L98" s="17">
        <v>46478</v>
      </c>
      <c r="M98" s="27">
        <v>24</v>
      </c>
      <c r="N98" s="21">
        <v>47231.12</v>
      </c>
      <c r="O98" s="28">
        <v>451</v>
      </c>
      <c r="P98" s="21">
        <v>59880</v>
      </c>
      <c r="Q98" s="21">
        <v>47231.12</v>
      </c>
      <c r="R98" s="21"/>
      <c r="S98" s="21"/>
      <c r="T98" s="21"/>
      <c r="U98" s="21"/>
      <c r="V98" s="21"/>
      <c r="W98" s="21"/>
      <c r="X98" s="21"/>
      <c r="Y98" s="21">
        <v>44049.4</v>
      </c>
      <c r="Z98" s="29">
        <v>36218.769999999997</v>
      </c>
      <c r="AA98" s="30">
        <v>1200.5698178016733</v>
      </c>
      <c r="AB98" s="22"/>
      <c r="AC98" s="31" t="s">
        <v>1009</v>
      </c>
      <c r="AD98" s="24" t="s">
        <v>871</v>
      </c>
      <c r="AE98" s="24" t="s">
        <v>877</v>
      </c>
      <c r="AF98" s="24" t="s">
        <v>878</v>
      </c>
      <c r="AG98" s="24" t="s">
        <v>950</v>
      </c>
      <c r="AH98" s="24" t="s">
        <v>989</v>
      </c>
      <c r="AI98" s="24" t="str">
        <f t="shared" si="1"/>
        <v>Logística</v>
      </c>
    </row>
    <row r="99" spans="1:35" ht="67.5" x14ac:dyDescent="0.25">
      <c r="A99" s="19">
        <v>95</v>
      </c>
      <c r="B99" s="15" t="s">
        <v>548</v>
      </c>
      <c r="C99" s="19" t="s">
        <v>549</v>
      </c>
      <c r="D99" s="24" t="s">
        <v>550</v>
      </c>
      <c r="E99" s="24" t="s">
        <v>551</v>
      </c>
      <c r="F99" s="25" t="s">
        <v>552</v>
      </c>
      <c r="G99" s="24" t="s">
        <v>42</v>
      </c>
      <c r="H99" s="26" t="s">
        <v>61</v>
      </c>
      <c r="I99" s="20" t="s">
        <v>553</v>
      </c>
      <c r="J99" s="17">
        <v>44679</v>
      </c>
      <c r="K99" s="17">
        <v>45774</v>
      </c>
      <c r="L99" s="17">
        <v>46504</v>
      </c>
      <c r="M99" s="27">
        <v>24</v>
      </c>
      <c r="N99" s="21">
        <v>48648.5</v>
      </c>
      <c r="O99" s="28">
        <v>477</v>
      </c>
      <c r="P99" s="21">
        <v>63379.08</v>
      </c>
      <c r="Q99" s="21">
        <v>3235.97</v>
      </c>
      <c r="R99" s="21">
        <v>45779.28</v>
      </c>
      <c r="S99" s="21">
        <v>2869.22</v>
      </c>
      <c r="T99" s="21"/>
      <c r="U99" s="21"/>
      <c r="V99" s="21"/>
      <c r="W99" s="21"/>
      <c r="X99" s="21"/>
      <c r="Y99" s="21">
        <v>48648.5</v>
      </c>
      <c r="Z99" s="29">
        <v>32515.49</v>
      </c>
      <c r="AA99" s="30">
        <v>1939.5746541501976</v>
      </c>
      <c r="AB99" s="22"/>
      <c r="AC99" s="31" t="s">
        <v>1010</v>
      </c>
      <c r="AD99" s="24" t="s">
        <v>871</v>
      </c>
      <c r="AE99" s="24" t="s">
        <v>895</v>
      </c>
      <c r="AF99" s="24" t="s">
        <v>951</v>
      </c>
      <c r="AG99" s="24" t="s">
        <v>1011</v>
      </c>
      <c r="AH99" s="24" t="s">
        <v>1012</v>
      </c>
      <c r="AI99" s="24" t="str">
        <f t="shared" si="1"/>
        <v>TI</v>
      </c>
    </row>
    <row r="100" spans="1:35" ht="23.45" customHeight="1" x14ac:dyDescent="0.25">
      <c r="A100" s="19">
        <v>96</v>
      </c>
      <c r="B100" s="15" t="s">
        <v>554</v>
      </c>
      <c r="C100" s="18" t="s">
        <v>555</v>
      </c>
      <c r="D100" s="24" t="s">
        <v>556</v>
      </c>
      <c r="E100" s="24" t="s">
        <v>86</v>
      </c>
      <c r="F100" s="25" t="s">
        <v>557</v>
      </c>
      <c r="G100" s="24" t="s">
        <v>558</v>
      </c>
      <c r="H100" s="26" t="s">
        <v>61</v>
      </c>
      <c r="I100" s="20" t="s">
        <v>559</v>
      </c>
      <c r="J100" s="17">
        <v>44680</v>
      </c>
      <c r="K100" s="17">
        <v>45411</v>
      </c>
      <c r="L100" s="17">
        <v>46506</v>
      </c>
      <c r="M100" s="27">
        <v>36</v>
      </c>
      <c r="N100" s="21">
        <v>23805.360000000001</v>
      </c>
      <c r="O100" s="28">
        <v>479</v>
      </c>
      <c r="P100" s="21">
        <v>12805.68</v>
      </c>
      <c r="Q100" s="21">
        <v>0</v>
      </c>
      <c r="R100" s="21">
        <v>23805.360000000001</v>
      </c>
      <c r="S100" s="21"/>
      <c r="T100" s="21"/>
      <c r="U100" s="21"/>
      <c r="V100" s="21"/>
      <c r="W100" s="21"/>
      <c r="X100" s="21"/>
      <c r="Y100" s="21">
        <v>22435.56</v>
      </c>
      <c r="Z100" s="34">
        <v>23805.360000000001</v>
      </c>
      <c r="AA100" s="30">
        <v>0</v>
      </c>
      <c r="AB100" s="22"/>
      <c r="AC100" s="31" t="s">
        <v>1013</v>
      </c>
      <c r="AD100" s="24" t="s">
        <v>871</v>
      </c>
      <c r="AE100" s="24" t="s">
        <v>877</v>
      </c>
      <c r="AF100" s="24" t="s">
        <v>878</v>
      </c>
      <c r="AG100" s="24" t="s">
        <v>983</v>
      </c>
      <c r="AH100" s="24" t="s">
        <v>949</v>
      </c>
      <c r="AI100" s="24" t="str">
        <f t="shared" si="1"/>
        <v>Logística</v>
      </c>
    </row>
    <row r="101" spans="1:35" ht="23.45" customHeight="1" x14ac:dyDescent="0.25">
      <c r="A101" s="19">
        <v>97</v>
      </c>
      <c r="B101" s="15" t="s">
        <v>560</v>
      </c>
      <c r="C101" s="18" t="s">
        <v>561</v>
      </c>
      <c r="D101" s="24" t="s">
        <v>562</v>
      </c>
      <c r="E101" s="24" t="s">
        <v>86</v>
      </c>
      <c r="F101" s="25" t="s">
        <v>563</v>
      </c>
      <c r="G101" s="24" t="s">
        <v>558</v>
      </c>
      <c r="H101" s="26" t="s">
        <v>61</v>
      </c>
      <c r="I101" s="20" t="s">
        <v>564</v>
      </c>
      <c r="J101" s="17">
        <v>44684</v>
      </c>
      <c r="K101" s="17">
        <v>45415</v>
      </c>
      <c r="L101" s="17">
        <v>46509</v>
      </c>
      <c r="M101" s="27">
        <v>36</v>
      </c>
      <c r="N101" s="21">
        <v>32442.78</v>
      </c>
      <c r="O101" s="28">
        <v>482</v>
      </c>
      <c r="P101" s="21">
        <v>15419.76</v>
      </c>
      <c r="Q101" s="21">
        <v>0</v>
      </c>
      <c r="R101" s="21">
        <v>32442.78</v>
      </c>
      <c r="S101" s="21"/>
      <c r="T101" s="21"/>
      <c r="U101" s="21"/>
      <c r="V101" s="21"/>
      <c r="W101" s="21"/>
      <c r="X101" s="21"/>
      <c r="Y101" s="21">
        <v>27015.48</v>
      </c>
      <c r="Z101" s="34">
        <v>32442.78</v>
      </c>
      <c r="AA101" s="30">
        <v>0</v>
      </c>
      <c r="AB101" s="22"/>
      <c r="AC101" s="31" t="s">
        <v>1013</v>
      </c>
      <c r="AD101" s="24" t="s">
        <v>871</v>
      </c>
      <c r="AE101" s="24" t="s">
        <v>877</v>
      </c>
      <c r="AF101" s="24" t="s">
        <v>878</v>
      </c>
      <c r="AG101" s="24" t="s">
        <v>983</v>
      </c>
      <c r="AH101" s="24" t="s">
        <v>949</v>
      </c>
      <c r="AI101" s="24" t="str">
        <f t="shared" si="1"/>
        <v>Logística</v>
      </c>
    </row>
    <row r="102" spans="1:35" ht="23.45" customHeight="1" x14ac:dyDescent="0.25">
      <c r="A102" s="19">
        <v>98</v>
      </c>
      <c r="B102" s="15" t="s">
        <v>565</v>
      </c>
      <c r="C102" s="18" t="s">
        <v>566</v>
      </c>
      <c r="D102" s="24" t="s">
        <v>567</v>
      </c>
      <c r="E102" s="24" t="s">
        <v>40</v>
      </c>
      <c r="F102" s="25" t="s">
        <v>568</v>
      </c>
      <c r="G102" s="24" t="s">
        <v>42</v>
      </c>
      <c r="H102" s="24" t="s">
        <v>43</v>
      </c>
      <c r="I102" s="20" t="s">
        <v>569</v>
      </c>
      <c r="J102" s="17">
        <v>44687</v>
      </c>
      <c r="K102" s="17">
        <v>44687</v>
      </c>
      <c r="L102" s="17">
        <v>46512</v>
      </c>
      <c r="M102" s="27">
        <v>60</v>
      </c>
      <c r="N102" s="30">
        <v>750</v>
      </c>
      <c r="O102" s="28">
        <v>485</v>
      </c>
      <c r="P102" s="30">
        <v>750</v>
      </c>
      <c r="Q102" s="21"/>
      <c r="R102" s="21"/>
      <c r="S102" s="21"/>
      <c r="T102" s="21"/>
      <c r="U102" s="21"/>
      <c r="V102" s="21"/>
      <c r="W102" s="21"/>
      <c r="X102" s="21"/>
      <c r="Y102" s="30">
        <v>750</v>
      </c>
      <c r="Z102" s="29">
        <v>0</v>
      </c>
      <c r="AA102" s="30">
        <v>17.024253731343283</v>
      </c>
      <c r="AB102" s="22"/>
      <c r="AC102" s="31"/>
      <c r="AD102" s="24" t="s">
        <v>871</v>
      </c>
      <c r="AE102" s="24" t="s">
        <v>877</v>
      </c>
      <c r="AF102" s="24" t="s">
        <v>878</v>
      </c>
      <c r="AG102" s="24" t="s">
        <v>885</v>
      </c>
      <c r="AH102" s="24" t="s">
        <v>983</v>
      </c>
      <c r="AI102" s="24" t="str">
        <f t="shared" si="1"/>
        <v>Logística</v>
      </c>
    </row>
    <row r="103" spans="1:35" ht="45" x14ac:dyDescent="0.25">
      <c r="A103" s="19">
        <v>99</v>
      </c>
      <c r="B103" s="15" t="s">
        <v>570</v>
      </c>
      <c r="C103" s="18" t="s">
        <v>571</v>
      </c>
      <c r="D103" s="24" t="s">
        <v>572</v>
      </c>
      <c r="E103" s="24" t="s">
        <v>86</v>
      </c>
      <c r="F103" s="25">
        <v>2725</v>
      </c>
      <c r="G103" s="24" t="s">
        <v>42</v>
      </c>
      <c r="H103" s="26" t="s">
        <v>61</v>
      </c>
      <c r="I103" s="20" t="s">
        <v>573</v>
      </c>
      <c r="J103" s="17">
        <v>45630</v>
      </c>
      <c r="K103" s="17">
        <v>45630</v>
      </c>
      <c r="L103" s="17">
        <v>46542</v>
      </c>
      <c r="M103" s="27">
        <v>30</v>
      </c>
      <c r="N103" s="30">
        <v>353250</v>
      </c>
      <c r="O103" s="28">
        <v>515</v>
      </c>
      <c r="P103" s="30">
        <v>353250</v>
      </c>
      <c r="Q103" s="21"/>
      <c r="R103" s="21"/>
      <c r="S103" s="21"/>
      <c r="T103" s="21"/>
      <c r="U103" s="21"/>
      <c r="V103" s="21"/>
      <c r="W103" s="21"/>
      <c r="X103" s="21"/>
      <c r="Y103" s="30">
        <v>353250</v>
      </c>
      <c r="Z103" s="29">
        <v>258064.31</v>
      </c>
      <c r="AA103" s="30">
        <v>7292.7743178001683</v>
      </c>
      <c r="AB103" s="22"/>
      <c r="AC103" s="31"/>
      <c r="AD103" s="24" t="s">
        <v>859</v>
      </c>
      <c r="AE103" s="24" t="s">
        <v>866</v>
      </c>
      <c r="AF103" s="24" t="s">
        <v>789</v>
      </c>
      <c r="AG103" s="24" t="s">
        <v>868</v>
      </c>
      <c r="AH103" s="24" t="s">
        <v>869</v>
      </c>
      <c r="AI103" s="24" t="str">
        <f t="shared" si="1"/>
        <v>Jurídico</v>
      </c>
    </row>
    <row r="104" spans="1:35" ht="23.45" customHeight="1" x14ac:dyDescent="0.25">
      <c r="A104" s="19">
        <v>100</v>
      </c>
      <c r="B104" s="15" t="s">
        <v>574</v>
      </c>
      <c r="C104" s="18" t="s">
        <v>575</v>
      </c>
      <c r="D104" s="24" t="s">
        <v>576</v>
      </c>
      <c r="E104" s="24" t="s">
        <v>40</v>
      </c>
      <c r="F104" s="25" t="s">
        <v>577</v>
      </c>
      <c r="G104" s="24" t="s">
        <v>42</v>
      </c>
      <c r="H104" s="24" t="s">
        <v>43</v>
      </c>
      <c r="I104" s="20" t="s">
        <v>578</v>
      </c>
      <c r="J104" s="17">
        <v>44732</v>
      </c>
      <c r="K104" s="17">
        <v>44732</v>
      </c>
      <c r="L104" s="17">
        <v>46557</v>
      </c>
      <c r="M104" s="27">
        <v>60</v>
      </c>
      <c r="N104" s="29">
        <v>1347</v>
      </c>
      <c r="O104" s="28">
        <v>530</v>
      </c>
      <c r="P104" s="29">
        <v>1347</v>
      </c>
      <c r="Q104" s="21"/>
      <c r="R104" s="21"/>
      <c r="S104" s="21"/>
      <c r="T104" s="21"/>
      <c r="U104" s="21"/>
      <c r="V104" s="21"/>
      <c r="W104" s="21"/>
      <c r="X104" s="21"/>
      <c r="Y104" s="29">
        <v>1347</v>
      </c>
      <c r="Z104" s="29">
        <v>1347</v>
      </c>
      <c r="AA104" s="30">
        <v>0</v>
      </c>
      <c r="AB104" s="22"/>
      <c r="AC104" s="31"/>
      <c r="AD104" s="24" t="s">
        <v>871</v>
      </c>
      <c r="AE104" s="24" t="s">
        <v>877</v>
      </c>
      <c r="AF104" s="24" t="s">
        <v>878</v>
      </c>
      <c r="AG104" s="24" t="s">
        <v>885</v>
      </c>
      <c r="AH104" s="24" t="s">
        <v>983</v>
      </c>
      <c r="AI104" s="24" t="str">
        <f t="shared" si="1"/>
        <v>Logística</v>
      </c>
    </row>
    <row r="105" spans="1:35" ht="23.45" customHeight="1" x14ac:dyDescent="0.25">
      <c r="A105" s="19">
        <v>101</v>
      </c>
      <c r="B105" s="15" t="s">
        <v>579</v>
      </c>
      <c r="C105" s="19" t="s">
        <v>580</v>
      </c>
      <c r="D105" s="24" t="s">
        <v>581</v>
      </c>
      <c r="E105" s="24" t="s">
        <v>582</v>
      </c>
      <c r="F105" s="25" t="s">
        <v>583</v>
      </c>
      <c r="G105" s="24" t="s">
        <v>408</v>
      </c>
      <c r="H105" s="24" t="s">
        <v>43</v>
      </c>
      <c r="I105" s="20" t="s">
        <v>584</v>
      </c>
      <c r="J105" s="17">
        <v>45841</v>
      </c>
      <c r="K105" s="17">
        <v>45841</v>
      </c>
      <c r="L105" s="17">
        <v>46571</v>
      </c>
      <c r="M105" s="27">
        <v>24</v>
      </c>
      <c r="N105" s="32">
        <v>180445</v>
      </c>
      <c r="O105" s="28">
        <v>544</v>
      </c>
      <c r="P105" s="32">
        <v>180445</v>
      </c>
      <c r="Q105" s="33"/>
      <c r="R105" s="33"/>
      <c r="S105" s="33"/>
      <c r="T105" s="33"/>
      <c r="U105" s="33"/>
      <c r="V105" s="33"/>
      <c r="W105" s="33"/>
      <c r="X105" s="33"/>
      <c r="Y105" s="32">
        <v>180445</v>
      </c>
      <c r="Z105" s="35">
        <v>0</v>
      </c>
      <c r="AA105" s="30">
        <v>29508.254928315415</v>
      </c>
      <c r="AB105" s="33"/>
      <c r="AC105" s="31"/>
      <c r="AD105" s="24" t="s">
        <v>871</v>
      </c>
      <c r="AE105" s="24" t="s">
        <v>877</v>
      </c>
      <c r="AF105" s="24" t="s">
        <v>878</v>
      </c>
      <c r="AG105" s="24" t="s">
        <v>956</v>
      </c>
      <c r="AH105" s="24" t="s">
        <v>983</v>
      </c>
      <c r="AI105" s="24" t="str">
        <f t="shared" si="1"/>
        <v>Logística</v>
      </c>
    </row>
    <row r="106" spans="1:35" ht="23.45" customHeight="1" x14ac:dyDescent="0.25">
      <c r="A106" s="19">
        <v>102</v>
      </c>
      <c r="B106" s="15" t="s">
        <v>585</v>
      </c>
      <c r="C106" s="19" t="s">
        <v>586</v>
      </c>
      <c r="D106" s="24" t="s">
        <v>587</v>
      </c>
      <c r="E106" s="24" t="s">
        <v>40</v>
      </c>
      <c r="F106" s="25" t="s">
        <v>588</v>
      </c>
      <c r="G106" s="24" t="s">
        <v>42</v>
      </c>
      <c r="H106" s="24" t="s">
        <v>43</v>
      </c>
      <c r="I106" s="20" t="s">
        <v>589</v>
      </c>
      <c r="J106" s="17">
        <v>45846</v>
      </c>
      <c r="K106" s="17">
        <v>45846</v>
      </c>
      <c r="L106" s="17">
        <v>46576</v>
      </c>
      <c r="M106" s="27">
        <v>24</v>
      </c>
      <c r="N106" s="32">
        <v>11273.72</v>
      </c>
      <c r="O106" s="28">
        <v>549</v>
      </c>
      <c r="P106" s="32">
        <v>11273.72</v>
      </c>
      <c r="Q106" s="33"/>
      <c r="R106" s="33"/>
      <c r="S106" s="33"/>
      <c r="T106" s="33"/>
      <c r="U106" s="33"/>
      <c r="V106" s="33"/>
      <c r="W106" s="33"/>
      <c r="X106" s="33"/>
      <c r="Y106" s="32">
        <v>11273.72</v>
      </c>
      <c r="Z106" s="29">
        <v>9864.51</v>
      </c>
      <c r="AA106" s="30">
        <v>236.81475598526688</v>
      </c>
      <c r="AB106" s="33"/>
      <c r="AC106" s="31"/>
      <c r="AD106" s="24" t="s">
        <v>871</v>
      </c>
      <c r="AE106" s="24" t="s">
        <v>877</v>
      </c>
      <c r="AF106" s="24" t="s">
        <v>878</v>
      </c>
      <c r="AG106" s="24" t="s">
        <v>949</v>
      </c>
      <c r="AH106" s="24" t="s">
        <v>989</v>
      </c>
      <c r="AI106" s="24" t="str">
        <f t="shared" si="1"/>
        <v>Logística</v>
      </c>
    </row>
    <row r="107" spans="1:35" ht="23.45" customHeight="1" x14ac:dyDescent="0.25">
      <c r="A107" s="19">
        <v>103</v>
      </c>
      <c r="B107" s="15" t="s">
        <v>590</v>
      </c>
      <c r="C107" s="18" t="s">
        <v>591</v>
      </c>
      <c r="D107" s="24" t="s">
        <v>592</v>
      </c>
      <c r="E107" s="24" t="s">
        <v>593</v>
      </c>
      <c r="F107" s="36" t="s">
        <v>594</v>
      </c>
      <c r="G107" s="24" t="s">
        <v>528</v>
      </c>
      <c r="H107" s="24" t="s">
        <v>61</v>
      </c>
      <c r="I107" s="20" t="s">
        <v>595</v>
      </c>
      <c r="J107" s="17">
        <v>42979</v>
      </c>
      <c r="K107" s="17">
        <v>42979</v>
      </c>
      <c r="L107" s="17">
        <v>46630</v>
      </c>
      <c r="M107" s="27">
        <v>120</v>
      </c>
      <c r="N107" s="21">
        <v>9193557.5399999991</v>
      </c>
      <c r="O107" s="28">
        <v>603</v>
      </c>
      <c r="P107" s="21">
        <v>7400000</v>
      </c>
      <c r="Q107" s="21">
        <v>0</v>
      </c>
      <c r="R107" s="21">
        <v>1481131.46</v>
      </c>
      <c r="S107" s="21">
        <v>433823.26</v>
      </c>
      <c r="T107" s="21">
        <v>-315887.18</v>
      </c>
      <c r="U107" s="21">
        <v>130082.4</v>
      </c>
      <c r="V107" s="21">
        <v>64407.6</v>
      </c>
      <c r="W107" s="21"/>
      <c r="X107" s="21"/>
      <c r="Y107" s="21">
        <v>9193557.5399999991</v>
      </c>
      <c r="Z107" s="29">
        <v>3285268.65</v>
      </c>
      <c r="AA107" s="30">
        <v>58960.122617290013</v>
      </c>
      <c r="AB107" s="22">
        <v>0</v>
      </c>
      <c r="AC107" s="31" t="s">
        <v>1014</v>
      </c>
      <c r="AD107" s="24" t="s">
        <v>871</v>
      </c>
      <c r="AE107" s="24" t="s">
        <v>877</v>
      </c>
      <c r="AF107" s="24" t="s">
        <v>878</v>
      </c>
      <c r="AG107" s="24" t="s">
        <v>949</v>
      </c>
      <c r="AH107" s="24" t="s">
        <v>983</v>
      </c>
      <c r="AI107" s="24" t="str">
        <f t="shared" si="1"/>
        <v>Logística</v>
      </c>
    </row>
    <row r="108" spans="1:35" ht="23.45" customHeight="1" x14ac:dyDescent="0.25">
      <c r="A108" s="19">
        <v>104</v>
      </c>
      <c r="B108" s="15" t="s">
        <v>596</v>
      </c>
      <c r="C108" s="19" t="s">
        <v>597</v>
      </c>
      <c r="D108" s="24" t="s">
        <v>598</v>
      </c>
      <c r="E108" s="24" t="s">
        <v>593</v>
      </c>
      <c r="F108" s="36" t="s">
        <v>599</v>
      </c>
      <c r="G108" s="24" t="s">
        <v>528</v>
      </c>
      <c r="H108" s="24" t="s">
        <v>61</v>
      </c>
      <c r="I108" s="20" t="s">
        <v>600</v>
      </c>
      <c r="J108" s="17">
        <v>42979</v>
      </c>
      <c r="K108" s="17">
        <v>42979</v>
      </c>
      <c r="L108" s="17">
        <v>46630</v>
      </c>
      <c r="M108" s="27">
        <v>120</v>
      </c>
      <c r="N108" s="30">
        <v>10112757.74</v>
      </c>
      <c r="O108" s="28">
        <v>603</v>
      </c>
      <c r="P108" s="30">
        <v>7410000</v>
      </c>
      <c r="Q108" s="21">
        <v>2360487.12</v>
      </c>
      <c r="R108" s="21">
        <v>474714.6</v>
      </c>
      <c r="S108" s="21">
        <v>-345182.02</v>
      </c>
      <c r="T108" s="21">
        <v>142358.76</v>
      </c>
      <c r="U108" s="21">
        <v>70379.28</v>
      </c>
      <c r="V108" s="21"/>
      <c r="W108" s="21"/>
      <c r="X108" s="21"/>
      <c r="Y108" s="30">
        <v>10112757.74</v>
      </c>
      <c r="Z108" s="29">
        <v>4681153.33</v>
      </c>
      <c r="AA108" s="30">
        <v>54203.182678532372</v>
      </c>
      <c r="AB108" s="22">
        <v>0</v>
      </c>
      <c r="AC108" s="31" t="s">
        <v>1015</v>
      </c>
      <c r="AD108" s="24" t="s">
        <v>871</v>
      </c>
      <c r="AE108" s="24" t="s">
        <v>877</v>
      </c>
      <c r="AF108" s="24" t="s">
        <v>878</v>
      </c>
      <c r="AG108" s="24" t="s">
        <v>949</v>
      </c>
      <c r="AH108" s="24" t="s">
        <v>983</v>
      </c>
      <c r="AI108" s="24" t="str">
        <f t="shared" si="1"/>
        <v>Logística</v>
      </c>
    </row>
    <row r="109" spans="1:35" ht="56.25" x14ac:dyDescent="0.25">
      <c r="A109" s="19">
        <v>105</v>
      </c>
      <c r="B109" s="15" t="s">
        <v>601</v>
      </c>
      <c r="C109" s="18" t="s">
        <v>602</v>
      </c>
      <c r="D109" s="24" t="s">
        <v>603</v>
      </c>
      <c r="E109" s="24" t="s">
        <v>604</v>
      </c>
      <c r="F109" s="25" t="s">
        <v>605</v>
      </c>
      <c r="G109" s="24" t="s">
        <v>42</v>
      </c>
      <c r="H109" s="26" t="s">
        <v>61</v>
      </c>
      <c r="I109" s="20" t="s">
        <v>606</v>
      </c>
      <c r="J109" s="17">
        <v>44957</v>
      </c>
      <c r="K109" s="17">
        <v>45900</v>
      </c>
      <c r="L109" s="17">
        <v>46630</v>
      </c>
      <c r="M109" s="27">
        <v>24</v>
      </c>
      <c r="N109" s="21">
        <v>175789.4</v>
      </c>
      <c r="O109" s="28">
        <v>603</v>
      </c>
      <c r="P109" s="21">
        <v>244433.82</v>
      </c>
      <c r="Q109" s="21">
        <v>175789.4</v>
      </c>
      <c r="R109" s="21"/>
      <c r="S109" s="21"/>
      <c r="T109" s="21"/>
      <c r="U109" s="21"/>
      <c r="V109" s="21"/>
      <c r="W109" s="21"/>
      <c r="X109" s="21"/>
      <c r="Y109" s="21">
        <v>175789.4</v>
      </c>
      <c r="Z109" s="29">
        <v>0</v>
      </c>
      <c r="AA109" s="30">
        <v>42101.791994750653</v>
      </c>
      <c r="AB109" s="22"/>
      <c r="AC109" s="31" t="s">
        <v>1016</v>
      </c>
      <c r="AD109" s="24" t="s">
        <v>871</v>
      </c>
      <c r="AE109" s="24" t="s">
        <v>895</v>
      </c>
      <c r="AF109" s="24" t="s">
        <v>951</v>
      </c>
      <c r="AG109" s="24" t="s">
        <v>1017</v>
      </c>
      <c r="AH109" s="24" t="s">
        <v>1018</v>
      </c>
      <c r="AI109" s="24" t="str">
        <f t="shared" si="1"/>
        <v>TI</v>
      </c>
    </row>
    <row r="110" spans="1:35" ht="23.45" customHeight="1" x14ac:dyDescent="0.25">
      <c r="A110" s="19">
        <v>106</v>
      </c>
      <c r="B110" s="15" t="s">
        <v>607</v>
      </c>
      <c r="C110" s="18" t="s">
        <v>608</v>
      </c>
      <c r="D110" s="24" t="s">
        <v>609</v>
      </c>
      <c r="E110" s="24" t="s">
        <v>610</v>
      </c>
      <c r="F110" s="25" t="s">
        <v>611</v>
      </c>
      <c r="G110" s="24" t="s">
        <v>42</v>
      </c>
      <c r="H110" s="24" t="s">
        <v>61</v>
      </c>
      <c r="I110" s="20" t="s">
        <v>612</v>
      </c>
      <c r="J110" s="17">
        <v>44810</v>
      </c>
      <c r="K110" s="17">
        <v>45722</v>
      </c>
      <c r="L110" s="17">
        <v>46636</v>
      </c>
      <c r="M110" s="27">
        <v>30</v>
      </c>
      <c r="N110" s="21">
        <v>89250</v>
      </c>
      <c r="O110" s="28">
        <v>609</v>
      </c>
      <c r="P110" s="21">
        <v>105000</v>
      </c>
      <c r="Q110" s="21">
        <v>89250</v>
      </c>
      <c r="R110" s="21"/>
      <c r="S110" s="21"/>
      <c r="T110" s="21"/>
      <c r="U110" s="21"/>
      <c r="V110" s="21"/>
      <c r="W110" s="21"/>
      <c r="X110" s="21"/>
      <c r="Y110" s="21">
        <v>89250</v>
      </c>
      <c r="Z110" s="29">
        <v>59500</v>
      </c>
      <c r="AA110" s="30">
        <v>2966.8715846994537</v>
      </c>
      <c r="AB110" s="22"/>
      <c r="AC110" s="31" t="s">
        <v>1019</v>
      </c>
      <c r="AD110" s="24" t="s">
        <v>871</v>
      </c>
      <c r="AE110" s="24" t="s">
        <v>877</v>
      </c>
      <c r="AF110" s="24" t="s">
        <v>878</v>
      </c>
      <c r="AG110" s="24" t="s">
        <v>989</v>
      </c>
      <c r="AH110" s="24" t="s">
        <v>950</v>
      </c>
      <c r="AI110" s="24" t="str">
        <f t="shared" si="1"/>
        <v>Logística</v>
      </c>
    </row>
    <row r="111" spans="1:35" ht="45" x14ac:dyDescent="0.25">
      <c r="A111" s="19">
        <v>107</v>
      </c>
      <c r="B111" s="15" t="s">
        <v>613</v>
      </c>
      <c r="C111" s="19" t="s">
        <v>614</v>
      </c>
      <c r="D111" s="24" t="s">
        <v>615</v>
      </c>
      <c r="E111" s="24" t="s">
        <v>616</v>
      </c>
      <c r="F111" s="25" t="s">
        <v>617</v>
      </c>
      <c r="G111" s="24" t="s">
        <v>42</v>
      </c>
      <c r="H111" s="24" t="s">
        <v>61</v>
      </c>
      <c r="I111" s="20" t="s">
        <v>618</v>
      </c>
      <c r="J111" s="17">
        <v>44812</v>
      </c>
      <c r="K111" s="17">
        <v>45543</v>
      </c>
      <c r="L111" s="17">
        <v>46638</v>
      </c>
      <c r="M111" s="27">
        <v>36</v>
      </c>
      <c r="N111" s="21">
        <v>1890127.95</v>
      </c>
      <c r="O111" s="28">
        <v>611</v>
      </c>
      <c r="P111" s="21">
        <v>966357.12</v>
      </c>
      <c r="Q111" s="21">
        <v>0</v>
      </c>
      <c r="R111" s="21">
        <v>19391.64</v>
      </c>
      <c r="S111" s="21">
        <v>173155.63</v>
      </c>
      <c r="T111" s="21">
        <v>1748830.56</v>
      </c>
      <c r="U111" s="21">
        <v>72360.990000000005</v>
      </c>
      <c r="V111" s="21">
        <v>68936.41</v>
      </c>
      <c r="W111" s="21"/>
      <c r="X111" s="21"/>
      <c r="Y111" s="21">
        <v>1872727.09</v>
      </c>
      <c r="Z111" s="29">
        <v>1253858.3</v>
      </c>
      <c r="AA111" s="30">
        <v>39985.954244146</v>
      </c>
      <c r="AB111" s="22">
        <v>0.1757</v>
      </c>
      <c r="AC111" s="31" t="s">
        <v>1020</v>
      </c>
      <c r="AD111" s="24" t="s">
        <v>871</v>
      </c>
      <c r="AE111" s="24" t="s">
        <v>877</v>
      </c>
      <c r="AF111" s="24" t="s">
        <v>878</v>
      </c>
      <c r="AG111" s="24" t="s">
        <v>886</v>
      </c>
      <c r="AH111" s="24" t="s">
        <v>919</v>
      </c>
      <c r="AI111" s="24" t="str">
        <f t="shared" si="1"/>
        <v>Logística</v>
      </c>
    </row>
    <row r="112" spans="1:35" ht="23.45" customHeight="1" x14ac:dyDescent="0.25">
      <c r="A112" s="19">
        <v>108</v>
      </c>
      <c r="B112" s="15" t="s">
        <v>619</v>
      </c>
      <c r="C112" s="19" t="s">
        <v>620</v>
      </c>
      <c r="D112" s="24" t="s">
        <v>621</v>
      </c>
      <c r="E112" s="24" t="s">
        <v>622</v>
      </c>
      <c r="F112" s="25" t="s">
        <v>623</v>
      </c>
      <c r="G112" s="24" t="s">
        <v>42</v>
      </c>
      <c r="H112" s="24" t="s">
        <v>61</v>
      </c>
      <c r="I112" s="20" t="s">
        <v>624</v>
      </c>
      <c r="J112" s="17">
        <v>44825</v>
      </c>
      <c r="K112" s="17">
        <v>45556</v>
      </c>
      <c r="L112" s="17">
        <v>46651</v>
      </c>
      <c r="M112" s="27">
        <v>36</v>
      </c>
      <c r="N112" s="21">
        <v>106454.88</v>
      </c>
      <c r="O112" s="28">
        <v>624</v>
      </c>
      <c r="P112" s="21">
        <v>83496</v>
      </c>
      <c r="Q112" s="21">
        <v>106454.88</v>
      </c>
      <c r="R112" s="21"/>
      <c r="S112" s="21"/>
      <c r="T112" s="21"/>
      <c r="U112" s="21"/>
      <c r="V112" s="21"/>
      <c r="W112" s="21"/>
      <c r="X112" s="21"/>
      <c r="Y112" s="21">
        <v>106454.88</v>
      </c>
      <c r="Z112" s="29">
        <v>74323.240000000005</v>
      </c>
      <c r="AA112" s="30">
        <v>2075.0262915782023</v>
      </c>
      <c r="AB112" s="22"/>
      <c r="AC112" s="31" t="s">
        <v>1021</v>
      </c>
      <c r="AD112" s="24" t="s">
        <v>871</v>
      </c>
      <c r="AE112" s="24" t="s">
        <v>872</v>
      </c>
      <c r="AF112" s="24" t="s">
        <v>872</v>
      </c>
      <c r="AG112" s="24" t="s">
        <v>1022</v>
      </c>
      <c r="AH112" s="24" t="s">
        <v>1023</v>
      </c>
      <c r="AI112" s="24" t="str">
        <f t="shared" si="1"/>
        <v>Gestão de Pessoas</v>
      </c>
    </row>
    <row r="113" spans="1:35" ht="90" x14ac:dyDescent="0.25">
      <c r="A113" s="19">
        <v>109</v>
      </c>
      <c r="B113" s="15" t="s">
        <v>625</v>
      </c>
      <c r="C113" s="19" t="s">
        <v>626</v>
      </c>
      <c r="D113" s="24" t="s">
        <v>627</v>
      </c>
      <c r="E113" s="24" t="s">
        <v>628</v>
      </c>
      <c r="F113" s="25" t="s">
        <v>629</v>
      </c>
      <c r="G113" s="24" t="s">
        <v>42</v>
      </c>
      <c r="H113" s="24" t="s">
        <v>43</v>
      </c>
      <c r="I113" s="20" t="s">
        <v>630</v>
      </c>
      <c r="J113" s="17">
        <v>45740</v>
      </c>
      <c r="K113" s="17">
        <v>45740</v>
      </c>
      <c r="L113" s="17">
        <v>46654</v>
      </c>
      <c r="M113" s="27">
        <v>30</v>
      </c>
      <c r="N113" s="30">
        <v>4791336.07</v>
      </c>
      <c r="O113" s="28">
        <v>627</v>
      </c>
      <c r="P113" s="30">
        <v>4791336.07</v>
      </c>
      <c r="Q113" s="21"/>
      <c r="R113" s="21"/>
      <c r="S113" s="21"/>
      <c r="T113" s="21"/>
      <c r="U113" s="21"/>
      <c r="V113" s="21"/>
      <c r="W113" s="21"/>
      <c r="X113" s="21"/>
      <c r="Y113" s="30">
        <v>4791336.07</v>
      </c>
      <c r="Z113" s="29">
        <v>4765014.58</v>
      </c>
      <c r="AA113" s="30">
        <v>2789.5888066202328</v>
      </c>
      <c r="AB113" s="22"/>
      <c r="AC113" s="31"/>
      <c r="AD113" s="24" t="s">
        <v>871</v>
      </c>
      <c r="AE113" s="24" t="s">
        <v>895</v>
      </c>
      <c r="AF113" s="24" t="s">
        <v>925</v>
      </c>
      <c r="AG113" s="24" t="s">
        <v>1024</v>
      </c>
      <c r="AH113" s="24" t="s">
        <v>1025</v>
      </c>
      <c r="AI113" s="24" t="str">
        <f t="shared" si="1"/>
        <v>TI</v>
      </c>
    </row>
    <row r="114" spans="1:35" ht="23.45" customHeight="1" x14ac:dyDescent="0.25">
      <c r="A114" s="19">
        <v>110</v>
      </c>
      <c r="B114" s="15" t="s">
        <v>631</v>
      </c>
      <c r="C114" s="18" t="s">
        <v>632</v>
      </c>
      <c r="D114" s="24" t="s">
        <v>633</v>
      </c>
      <c r="E114" s="24" t="s">
        <v>371</v>
      </c>
      <c r="F114" s="25" t="s">
        <v>634</v>
      </c>
      <c r="G114" s="24" t="s">
        <v>42</v>
      </c>
      <c r="H114" s="26" t="s">
        <v>61</v>
      </c>
      <c r="I114" s="20" t="s">
        <v>635</v>
      </c>
      <c r="J114" s="17">
        <v>45870</v>
      </c>
      <c r="K114" s="17">
        <v>45931</v>
      </c>
      <c r="L114" s="17">
        <v>46661</v>
      </c>
      <c r="M114" s="27">
        <v>24</v>
      </c>
      <c r="N114" s="21">
        <v>11577780.199999999</v>
      </c>
      <c r="O114" s="28">
        <v>634</v>
      </c>
      <c r="P114" s="21">
        <v>964436.76</v>
      </c>
      <c r="Q114" s="21">
        <v>11577780.199999999</v>
      </c>
      <c r="R114" s="21"/>
      <c r="S114" s="21"/>
      <c r="T114" s="21"/>
      <c r="U114" s="21"/>
      <c r="V114" s="21"/>
      <c r="W114" s="21"/>
      <c r="X114" s="21"/>
      <c r="Y114" s="21">
        <v>11577431.039999999</v>
      </c>
      <c r="Z114" s="29">
        <v>10890108.189999999</v>
      </c>
      <c r="AA114" s="30">
        <v>217882.19066840271</v>
      </c>
      <c r="AB114" s="22"/>
      <c r="AC114" s="31" t="s">
        <v>1026</v>
      </c>
      <c r="AD114" s="24" t="s">
        <v>871</v>
      </c>
      <c r="AE114" s="24" t="s">
        <v>872</v>
      </c>
      <c r="AF114" s="24" t="s">
        <v>873</v>
      </c>
      <c r="AG114" s="24" t="s">
        <v>875</v>
      </c>
      <c r="AH114" s="24" t="s">
        <v>874</v>
      </c>
      <c r="AI114" s="24" t="str">
        <f t="shared" si="1"/>
        <v>Gestão de Pessoas</v>
      </c>
    </row>
    <row r="115" spans="1:35" ht="23.45" customHeight="1" x14ac:dyDescent="0.25">
      <c r="A115" s="19">
        <v>111</v>
      </c>
      <c r="B115" s="15" t="s">
        <v>636</v>
      </c>
      <c r="C115" s="19" t="s">
        <v>637</v>
      </c>
      <c r="D115" s="24" t="s">
        <v>638</v>
      </c>
      <c r="E115" s="24" t="s">
        <v>40</v>
      </c>
      <c r="F115" s="25">
        <v>205791</v>
      </c>
      <c r="G115" s="24" t="s">
        <v>42</v>
      </c>
      <c r="H115" s="24" t="s">
        <v>43</v>
      </c>
      <c r="I115" s="20" t="s">
        <v>639</v>
      </c>
      <c r="J115" s="17">
        <v>45587</v>
      </c>
      <c r="K115" s="17">
        <v>45587</v>
      </c>
      <c r="L115" s="17">
        <v>46682</v>
      </c>
      <c r="M115" s="27">
        <v>36</v>
      </c>
      <c r="N115" s="30">
        <v>179.9</v>
      </c>
      <c r="O115" s="28">
        <v>655</v>
      </c>
      <c r="P115" s="30">
        <v>179.9</v>
      </c>
      <c r="Q115" s="21"/>
      <c r="R115" s="21"/>
      <c r="S115" s="21"/>
      <c r="T115" s="21"/>
      <c r="U115" s="21"/>
      <c r="V115" s="21"/>
      <c r="W115" s="21"/>
      <c r="X115" s="21"/>
      <c r="Y115" s="30">
        <v>179.9</v>
      </c>
      <c r="Z115" s="29">
        <v>0</v>
      </c>
      <c r="AA115" s="30">
        <v>12.436268939393941</v>
      </c>
      <c r="AB115" s="22"/>
      <c r="AC115" s="31"/>
      <c r="AD115" s="24" t="s">
        <v>904</v>
      </c>
      <c r="AE115" s="24" t="s">
        <v>1027</v>
      </c>
      <c r="AF115" s="24" t="s">
        <v>1028</v>
      </c>
      <c r="AG115" s="24" t="s">
        <v>1029</v>
      </c>
      <c r="AH115" s="24" t="s">
        <v>1030</v>
      </c>
      <c r="AI115" s="24" t="str">
        <f t="shared" si="1"/>
        <v>Financeiro</v>
      </c>
    </row>
    <row r="116" spans="1:35" ht="33.75" x14ac:dyDescent="0.25">
      <c r="A116" s="19">
        <v>112</v>
      </c>
      <c r="B116" s="15" t="s">
        <v>640</v>
      </c>
      <c r="C116" s="18" t="s">
        <v>641</v>
      </c>
      <c r="D116" s="24" t="s">
        <v>642</v>
      </c>
      <c r="E116" s="24" t="s">
        <v>281</v>
      </c>
      <c r="F116" s="25" t="s">
        <v>643</v>
      </c>
      <c r="G116" s="21" t="s">
        <v>42</v>
      </c>
      <c r="H116" s="21" t="s">
        <v>43</v>
      </c>
      <c r="I116" s="15" t="s">
        <v>644</v>
      </c>
      <c r="J116" s="37">
        <v>44858</v>
      </c>
      <c r="K116" s="37">
        <v>45589</v>
      </c>
      <c r="L116" s="38">
        <v>46684</v>
      </c>
      <c r="M116" s="27">
        <v>36</v>
      </c>
      <c r="N116" s="21">
        <v>806706.27</v>
      </c>
      <c r="O116" s="28">
        <v>657</v>
      </c>
      <c r="P116" s="21">
        <v>806706.27</v>
      </c>
      <c r="Q116" s="21">
        <v>0</v>
      </c>
      <c r="R116" s="21"/>
      <c r="S116" s="22"/>
      <c r="T116" s="39"/>
      <c r="U116" s="24"/>
      <c r="V116" s="24"/>
      <c r="W116" s="24"/>
      <c r="X116" s="24"/>
      <c r="Y116" s="21">
        <v>806706.27</v>
      </c>
      <c r="Z116" s="29">
        <v>756706.27</v>
      </c>
      <c r="AA116" s="30">
        <v>3472.2222222222226</v>
      </c>
      <c r="AB116" s="22"/>
      <c r="AC116" s="31" t="s">
        <v>1031</v>
      </c>
      <c r="AD116" s="24" t="s">
        <v>871</v>
      </c>
      <c r="AE116" s="24" t="s">
        <v>866</v>
      </c>
      <c r="AF116" s="24" t="s">
        <v>900</v>
      </c>
      <c r="AG116" s="21" t="s">
        <v>1032</v>
      </c>
      <c r="AH116" s="24" t="s">
        <v>1033</v>
      </c>
      <c r="AI116" s="24" t="str">
        <f t="shared" si="1"/>
        <v>Jurídico</v>
      </c>
    </row>
    <row r="117" spans="1:35" ht="78.75" x14ac:dyDescent="0.25">
      <c r="A117" s="19">
        <v>113</v>
      </c>
      <c r="B117" s="15" t="s">
        <v>645</v>
      </c>
      <c r="C117" s="19" t="s">
        <v>646</v>
      </c>
      <c r="D117" s="24" t="s">
        <v>647</v>
      </c>
      <c r="E117" s="24" t="s">
        <v>648</v>
      </c>
      <c r="F117" s="25" t="s">
        <v>649</v>
      </c>
      <c r="G117" s="24" t="s">
        <v>42</v>
      </c>
      <c r="H117" s="24" t="s">
        <v>61</v>
      </c>
      <c r="I117" s="20" t="s">
        <v>650</v>
      </c>
      <c r="J117" s="17">
        <v>44861</v>
      </c>
      <c r="K117" s="17">
        <v>44861</v>
      </c>
      <c r="L117" s="17">
        <v>46687</v>
      </c>
      <c r="M117" s="27">
        <v>60</v>
      </c>
      <c r="N117" s="29">
        <v>543244.55000000005</v>
      </c>
      <c r="O117" s="28">
        <v>660</v>
      </c>
      <c r="P117" s="29">
        <v>499000</v>
      </c>
      <c r="Q117" s="21">
        <v>10289</v>
      </c>
      <c r="R117" s="21">
        <v>33955.550000000003</v>
      </c>
      <c r="S117" s="21"/>
      <c r="T117" s="21"/>
      <c r="U117" s="21"/>
      <c r="V117" s="21"/>
      <c r="W117" s="21"/>
      <c r="X117" s="21"/>
      <c r="Y117" s="29">
        <v>543244.55000000005</v>
      </c>
      <c r="Z117" s="29">
        <v>303398.21000000002</v>
      </c>
      <c r="AA117" s="30">
        <v>6256.711985420241</v>
      </c>
      <c r="AB117" s="22"/>
      <c r="AC117" s="31" t="s">
        <v>928</v>
      </c>
      <c r="AD117" s="24" t="s">
        <v>871</v>
      </c>
      <c r="AE117" s="24" t="s">
        <v>895</v>
      </c>
      <c r="AF117" s="24" t="s">
        <v>925</v>
      </c>
      <c r="AG117" s="24" t="s">
        <v>1034</v>
      </c>
      <c r="AH117" s="24" t="s">
        <v>1035</v>
      </c>
      <c r="AI117" s="24" t="str">
        <f t="shared" si="1"/>
        <v>TI</v>
      </c>
    </row>
    <row r="118" spans="1:35" ht="23.45" customHeight="1" x14ac:dyDescent="0.25">
      <c r="A118" s="19">
        <v>114</v>
      </c>
      <c r="B118" s="15" t="s">
        <v>651</v>
      </c>
      <c r="C118" s="19" t="s">
        <v>652</v>
      </c>
      <c r="D118" s="24" t="s">
        <v>653</v>
      </c>
      <c r="E118" s="24" t="s">
        <v>281</v>
      </c>
      <c r="F118" s="25" t="s">
        <v>654</v>
      </c>
      <c r="G118" s="21" t="s">
        <v>42</v>
      </c>
      <c r="H118" s="21" t="s">
        <v>43</v>
      </c>
      <c r="I118" s="20" t="s">
        <v>655</v>
      </c>
      <c r="J118" s="17">
        <v>45999</v>
      </c>
      <c r="K118" s="17">
        <v>45999</v>
      </c>
      <c r="L118" s="17">
        <v>46729</v>
      </c>
      <c r="M118" s="27">
        <v>24</v>
      </c>
      <c r="N118" s="29">
        <v>1801090.5</v>
      </c>
      <c r="O118" s="28">
        <v>702</v>
      </c>
      <c r="P118" s="29">
        <v>1801090.5</v>
      </c>
      <c r="Q118" s="21"/>
      <c r="R118" s="21"/>
      <c r="S118" s="21"/>
      <c r="T118" s="21"/>
      <c r="U118" s="21"/>
      <c r="V118" s="21"/>
      <c r="W118" s="21"/>
      <c r="X118" s="21"/>
      <c r="Y118" s="29">
        <v>1801090.5</v>
      </c>
      <c r="Z118" s="29">
        <v>1661112.5</v>
      </c>
      <c r="AA118" s="30">
        <v>139978</v>
      </c>
      <c r="AB118" s="22"/>
      <c r="AC118" s="31"/>
      <c r="AD118" s="24" t="s">
        <v>871</v>
      </c>
      <c r="AE118" s="24" t="s">
        <v>872</v>
      </c>
      <c r="AF118" s="24" t="s">
        <v>891</v>
      </c>
      <c r="AG118" s="24" t="s">
        <v>977</v>
      </c>
      <c r="AH118" s="24" t="s">
        <v>892</v>
      </c>
      <c r="AI118" s="24" t="str">
        <f t="shared" si="1"/>
        <v>Gestão de Pessoas</v>
      </c>
    </row>
    <row r="119" spans="1:35" ht="45" x14ac:dyDescent="0.25">
      <c r="A119" s="19">
        <v>115</v>
      </c>
      <c r="B119" s="15" t="s">
        <v>110</v>
      </c>
      <c r="C119" s="19" t="s">
        <v>111</v>
      </c>
      <c r="D119" s="24" t="s">
        <v>656</v>
      </c>
      <c r="E119" s="24" t="s">
        <v>657</v>
      </c>
      <c r="F119" s="25" t="s">
        <v>658</v>
      </c>
      <c r="G119" s="21" t="s">
        <v>42</v>
      </c>
      <c r="H119" s="21" t="s">
        <v>43</v>
      </c>
      <c r="I119" s="20" t="s">
        <v>659</v>
      </c>
      <c r="J119" s="17">
        <v>46010</v>
      </c>
      <c r="K119" s="17">
        <v>46010</v>
      </c>
      <c r="L119" s="17">
        <v>46740</v>
      </c>
      <c r="M119" s="27">
        <v>24</v>
      </c>
      <c r="N119" s="29">
        <v>79900</v>
      </c>
      <c r="O119" s="28">
        <v>713</v>
      </c>
      <c r="P119" s="29">
        <v>79900</v>
      </c>
      <c r="Q119" s="21"/>
      <c r="R119" s="21"/>
      <c r="S119" s="21"/>
      <c r="T119" s="21"/>
      <c r="U119" s="21"/>
      <c r="V119" s="21"/>
      <c r="W119" s="21"/>
      <c r="X119" s="21"/>
      <c r="Y119" s="29">
        <v>79900</v>
      </c>
      <c r="Z119" s="29">
        <v>79900</v>
      </c>
      <c r="AA119" s="30">
        <v>0</v>
      </c>
      <c r="AB119" s="22"/>
      <c r="AC119" s="31"/>
      <c r="AD119" s="24" t="s">
        <v>859</v>
      </c>
      <c r="AE119" s="24" t="s">
        <v>993</v>
      </c>
      <c r="AF119" s="24" t="s">
        <v>789</v>
      </c>
      <c r="AG119" s="24" t="s">
        <v>994</v>
      </c>
      <c r="AH119" s="24" t="s">
        <v>995</v>
      </c>
      <c r="AI119" s="24" t="str">
        <f t="shared" si="1"/>
        <v>Outros</v>
      </c>
    </row>
    <row r="120" spans="1:35" ht="23.45" customHeight="1" x14ac:dyDescent="0.25">
      <c r="A120" s="19">
        <v>116</v>
      </c>
      <c r="B120" s="15" t="s">
        <v>660</v>
      </c>
      <c r="C120" s="19" t="s">
        <v>661</v>
      </c>
      <c r="D120" s="24" t="s">
        <v>662</v>
      </c>
      <c r="E120" s="24" t="s">
        <v>663</v>
      </c>
      <c r="F120" s="25" t="s">
        <v>664</v>
      </c>
      <c r="G120" s="24" t="s">
        <v>541</v>
      </c>
      <c r="H120" s="24" t="s">
        <v>61</v>
      </c>
      <c r="I120" s="20" t="s">
        <v>665</v>
      </c>
      <c r="J120" s="17">
        <v>44937</v>
      </c>
      <c r="K120" s="17">
        <v>44937</v>
      </c>
      <c r="L120" s="17">
        <v>46762</v>
      </c>
      <c r="M120" s="27">
        <v>60</v>
      </c>
      <c r="N120" s="29">
        <v>126</v>
      </c>
      <c r="O120" s="28">
        <v>735</v>
      </c>
      <c r="P120" s="29">
        <v>126</v>
      </c>
      <c r="Q120" s="21"/>
      <c r="R120" s="21"/>
      <c r="S120" s="21"/>
      <c r="T120" s="21"/>
      <c r="U120" s="21"/>
      <c r="V120" s="21"/>
      <c r="W120" s="21"/>
      <c r="X120" s="21"/>
      <c r="Y120" s="29">
        <v>126</v>
      </c>
      <c r="Z120" s="40">
        <v>126</v>
      </c>
      <c r="AA120" s="30">
        <v>0</v>
      </c>
      <c r="AB120" s="22"/>
      <c r="AC120" s="31" t="s">
        <v>1036</v>
      </c>
      <c r="AD120" s="24" t="s">
        <v>871</v>
      </c>
      <c r="AE120" s="24" t="s">
        <v>872</v>
      </c>
      <c r="AF120" s="24" t="s">
        <v>891</v>
      </c>
      <c r="AG120" s="24" t="s">
        <v>974</v>
      </c>
      <c r="AH120" s="24" t="s">
        <v>1037</v>
      </c>
      <c r="AI120" s="24" t="str">
        <f t="shared" si="1"/>
        <v>Gestão de Pessoas</v>
      </c>
    </row>
    <row r="121" spans="1:35" ht="23.45" customHeight="1" x14ac:dyDescent="0.25">
      <c r="A121" s="19">
        <v>117</v>
      </c>
      <c r="B121" s="15" t="s">
        <v>666</v>
      </c>
      <c r="C121" s="19" t="s">
        <v>667</v>
      </c>
      <c r="D121" s="24" t="s">
        <v>668</v>
      </c>
      <c r="E121" s="24" t="s">
        <v>453</v>
      </c>
      <c r="F121" s="25" t="s">
        <v>669</v>
      </c>
      <c r="G121" s="24" t="s">
        <v>42</v>
      </c>
      <c r="H121" s="24" t="s">
        <v>61</v>
      </c>
      <c r="I121" s="20" t="s">
        <v>670</v>
      </c>
      <c r="J121" s="17">
        <v>45678</v>
      </c>
      <c r="K121" s="17">
        <v>45678</v>
      </c>
      <c r="L121" s="17">
        <v>46773</v>
      </c>
      <c r="M121" s="27">
        <v>36</v>
      </c>
      <c r="N121" s="32">
        <v>59251.66</v>
      </c>
      <c r="O121" s="28">
        <v>746</v>
      </c>
      <c r="P121" s="32">
        <v>59251.66</v>
      </c>
      <c r="Q121" s="33"/>
      <c r="R121" s="33"/>
      <c r="S121" s="33"/>
      <c r="T121" s="33"/>
      <c r="U121" s="33"/>
      <c r="V121" s="33"/>
      <c r="W121" s="33"/>
      <c r="X121" s="33"/>
      <c r="Y121" s="32">
        <v>59251.66</v>
      </c>
      <c r="Z121" s="29">
        <v>48020.09</v>
      </c>
      <c r="AA121" s="30">
        <v>978.87369866284678</v>
      </c>
      <c r="AB121" s="33"/>
      <c r="AC121" s="31"/>
      <c r="AD121" s="24" t="s">
        <v>871</v>
      </c>
      <c r="AE121" s="24" t="s">
        <v>877</v>
      </c>
      <c r="AF121" s="24" t="s">
        <v>878</v>
      </c>
      <c r="AG121" s="24" t="s">
        <v>1038</v>
      </c>
      <c r="AH121" s="24" t="s">
        <v>949</v>
      </c>
      <c r="AI121" s="24" t="str">
        <f t="shared" si="1"/>
        <v>Logística</v>
      </c>
    </row>
    <row r="122" spans="1:35" ht="45" x14ac:dyDescent="0.25">
      <c r="A122" s="19">
        <v>118</v>
      </c>
      <c r="B122" s="15" t="s">
        <v>671</v>
      </c>
      <c r="C122" s="19" t="s">
        <v>672</v>
      </c>
      <c r="D122" s="24" t="s">
        <v>673</v>
      </c>
      <c r="E122" s="24" t="s">
        <v>674</v>
      </c>
      <c r="F122" s="25" t="s">
        <v>675</v>
      </c>
      <c r="G122" s="24" t="s">
        <v>42</v>
      </c>
      <c r="H122" s="24" t="s">
        <v>43</v>
      </c>
      <c r="I122" s="20" t="s">
        <v>676</v>
      </c>
      <c r="J122" s="17">
        <v>44949</v>
      </c>
      <c r="K122" s="17">
        <v>44949</v>
      </c>
      <c r="L122" s="17">
        <v>46774</v>
      </c>
      <c r="M122" s="27">
        <v>60</v>
      </c>
      <c r="N122" s="29">
        <v>200</v>
      </c>
      <c r="O122" s="28">
        <v>747</v>
      </c>
      <c r="P122" s="29">
        <v>200</v>
      </c>
      <c r="Q122" s="21"/>
      <c r="R122" s="21"/>
      <c r="S122" s="21"/>
      <c r="T122" s="21"/>
      <c r="U122" s="21"/>
      <c r="V122" s="21"/>
      <c r="W122" s="21"/>
      <c r="X122" s="21"/>
      <c r="Y122" s="29">
        <v>200</v>
      </c>
      <c r="Z122" s="41">
        <v>0</v>
      </c>
      <c r="AA122" s="30">
        <v>5.6431663574520723</v>
      </c>
      <c r="AB122" s="22"/>
      <c r="AC122" s="31" t="s">
        <v>1039</v>
      </c>
      <c r="AD122" s="24" t="s">
        <v>904</v>
      </c>
      <c r="AE122" s="24" t="s">
        <v>931</v>
      </c>
      <c r="AF122" s="24" t="s">
        <v>1040</v>
      </c>
      <c r="AG122" s="24" t="s">
        <v>1041</v>
      </c>
      <c r="AH122" s="24" t="s">
        <v>1042</v>
      </c>
      <c r="AI122" s="24" t="str">
        <f t="shared" si="1"/>
        <v>Financeiro</v>
      </c>
    </row>
    <row r="123" spans="1:35" ht="23.45" customHeight="1" x14ac:dyDescent="0.25">
      <c r="A123" s="19">
        <v>119</v>
      </c>
      <c r="B123" s="15" t="s">
        <v>677</v>
      </c>
      <c r="C123" s="19" t="s">
        <v>678</v>
      </c>
      <c r="D123" s="24" t="s">
        <v>679</v>
      </c>
      <c r="E123" s="24" t="s">
        <v>680</v>
      </c>
      <c r="F123" s="25" t="s">
        <v>681</v>
      </c>
      <c r="G123" s="24" t="s">
        <v>219</v>
      </c>
      <c r="H123" s="26" t="s">
        <v>61</v>
      </c>
      <c r="I123" s="20" t="s">
        <v>682</v>
      </c>
      <c r="J123" s="17">
        <v>45870</v>
      </c>
      <c r="K123" s="17">
        <v>45870</v>
      </c>
      <c r="L123" s="17">
        <v>46784</v>
      </c>
      <c r="M123" s="27">
        <v>30</v>
      </c>
      <c r="N123" s="32">
        <v>3943236.58</v>
      </c>
      <c r="O123" s="28">
        <v>757</v>
      </c>
      <c r="P123" s="32">
        <v>3943236.58</v>
      </c>
      <c r="Q123" s="21"/>
      <c r="R123" s="21"/>
      <c r="S123" s="21"/>
      <c r="T123" s="21"/>
      <c r="U123" s="21"/>
      <c r="V123" s="21"/>
      <c r="W123" s="21"/>
      <c r="X123" s="21"/>
      <c r="Y123" s="21">
        <v>3943236.58</v>
      </c>
      <c r="Z123" s="30">
        <v>3943236.58</v>
      </c>
      <c r="AA123" s="30">
        <v>0</v>
      </c>
      <c r="AB123" s="22"/>
      <c r="AC123" s="31"/>
      <c r="AD123" s="24" t="s">
        <v>871</v>
      </c>
      <c r="AE123" s="24" t="s">
        <v>872</v>
      </c>
      <c r="AF123" s="24" t="s">
        <v>891</v>
      </c>
      <c r="AG123" s="24" t="s">
        <v>915</v>
      </c>
      <c r="AH123" s="24" t="s">
        <v>916</v>
      </c>
      <c r="AI123" s="24" t="str">
        <f t="shared" si="1"/>
        <v>Gestão de Pessoas</v>
      </c>
    </row>
    <row r="124" spans="1:35" ht="33.75" x14ac:dyDescent="0.25">
      <c r="A124" s="19">
        <v>120</v>
      </c>
      <c r="B124" s="15" t="s">
        <v>683</v>
      </c>
      <c r="C124" s="19" t="s">
        <v>684</v>
      </c>
      <c r="D124" s="24" t="s">
        <v>685</v>
      </c>
      <c r="E124" s="24" t="s">
        <v>40</v>
      </c>
      <c r="F124" s="25" t="s">
        <v>686</v>
      </c>
      <c r="G124" s="24" t="s">
        <v>42</v>
      </c>
      <c r="H124" s="26" t="s">
        <v>43</v>
      </c>
      <c r="I124" s="20" t="s">
        <v>687</v>
      </c>
      <c r="J124" s="17">
        <v>45889</v>
      </c>
      <c r="K124" s="17">
        <v>45889</v>
      </c>
      <c r="L124" s="17">
        <v>46803</v>
      </c>
      <c r="M124" s="27">
        <v>30</v>
      </c>
      <c r="N124" s="29">
        <v>57600</v>
      </c>
      <c r="O124" s="28">
        <v>776</v>
      </c>
      <c r="P124" s="29">
        <v>57600</v>
      </c>
      <c r="Q124" s="21"/>
      <c r="R124" s="21"/>
      <c r="S124" s="21"/>
      <c r="T124" s="21"/>
      <c r="U124" s="21"/>
      <c r="V124" s="21"/>
      <c r="W124" s="21"/>
      <c r="X124" s="21"/>
      <c r="Y124" s="29">
        <v>57600</v>
      </c>
      <c r="Z124" s="30">
        <v>57600</v>
      </c>
      <c r="AA124" s="30">
        <v>0</v>
      </c>
      <c r="AB124" s="22"/>
      <c r="AC124" s="31"/>
      <c r="AD124" s="24" t="s">
        <v>871</v>
      </c>
      <c r="AE124" s="24" t="s">
        <v>877</v>
      </c>
      <c r="AF124" s="24" t="s">
        <v>878</v>
      </c>
      <c r="AG124" s="24" t="s">
        <v>989</v>
      </c>
      <c r="AH124" s="24" t="s">
        <v>949</v>
      </c>
      <c r="AI124" s="24" t="str">
        <f t="shared" si="1"/>
        <v>Logística</v>
      </c>
    </row>
    <row r="125" spans="1:35" ht="33.75" x14ac:dyDescent="0.25">
      <c r="A125" s="19">
        <v>121</v>
      </c>
      <c r="B125" s="15" t="s">
        <v>688</v>
      </c>
      <c r="C125" s="19" t="s">
        <v>689</v>
      </c>
      <c r="D125" s="24" t="s">
        <v>690</v>
      </c>
      <c r="E125" s="24" t="s">
        <v>281</v>
      </c>
      <c r="F125" s="25" t="s">
        <v>691</v>
      </c>
      <c r="G125" s="24" t="s">
        <v>42</v>
      </c>
      <c r="H125" s="26" t="s">
        <v>108</v>
      </c>
      <c r="I125" s="20" t="s">
        <v>692</v>
      </c>
      <c r="J125" s="17">
        <v>45889</v>
      </c>
      <c r="K125" s="17">
        <v>45889</v>
      </c>
      <c r="L125" s="17">
        <v>46803</v>
      </c>
      <c r="M125" s="27">
        <v>30</v>
      </c>
      <c r="N125" s="29">
        <v>21900</v>
      </c>
      <c r="O125" s="28">
        <v>776</v>
      </c>
      <c r="P125" s="29">
        <v>21900</v>
      </c>
      <c r="Q125" s="21"/>
      <c r="R125" s="21"/>
      <c r="S125" s="21"/>
      <c r="T125" s="21"/>
      <c r="U125" s="21"/>
      <c r="V125" s="21"/>
      <c r="W125" s="21"/>
      <c r="X125" s="21"/>
      <c r="Y125" s="29">
        <v>21900</v>
      </c>
      <c r="Z125" s="29">
        <v>6600</v>
      </c>
      <c r="AA125" s="30">
        <v>3372.282608695652</v>
      </c>
      <c r="AB125" s="22"/>
      <c r="AC125" s="31"/>
      <c r="AD125" s="24" t="s">
        <v>871</v>
      </c>
      <c r="AE125" s="24" t="s">
        <v>872</v>
      </c>
      <c r="AF125" s="24" t="s">
        <v>873</v>
      </c>
      <c r="AG125" s="24" t="s">
        <v>965</v>
      </c>
      <c r="AH125" s="24" t="s">
        <v>1043</v>
      </c>
      <c r="AI125" s="24" t="str">
        <f t="shared" si="1"/>
        <v>Gestão de Pessoas</v>
      </c>
    </row>
    <row r="126" spans="1:35" ht="23.45" customHeight="1" x14ac:dyDescent="0.25">
      <c r="A126" s="19">
        <v>122</v>
      </c>
      <c r="B126" s="15" t="s">
        <v>636</v>
      </c>
      <c r="C126" s="19" t="s">
        <v>637</v>
      </c>
      <c r="D126" s="24" t="s">
        <v>693</v>
      </c>
      <c r="E126" s="24" t="s">
        <v>40</v>
      </c>
      <c r="F126" s="25">
        <v>226795</v>
      </c>
      <c r="G126" s="24" t="s">
        <v>42</v>
      </c>
      <c r="H126" s="24" t="s">
        <v>43</v>
      </c>
      <c r="I126" s="20" t="s">
        <v>639</v>
      </c>
      <c r="J126" s="17">
        <v>45716</v>
      </c>
      <c r="K126" s="17">
        <v>45716</v>
      </c>
      <c r="L126" s="17">
        <v>46811</v>
      </c>
      <c r="M126" s="27">
        <v>36</v>
      </c>
      <c r="N126" s="29">
        <v>359.8</v>
      </c>
      <c r="O126" s="28">
        <v>784</v>
      </c>
      <c r="P126" s="29">
        <v>359.8</v>
      </c>
      <c r="Q126" s="21"/>
      <c r="R126" s="21"/>
      <c r="S126" s="21"/>
      <c r="T126" s="21"/>
      <c r="U126" s="21"/>
      <c r="V126" s="21"/>
      <c r="W126" s="21"/>
      <c r="X126" s="21"/>
      <c r="Y126" s="29">
        <v>359.8</v>
      </c>
      <c r="Z126" s="29">
        <v>179.9</v>
      </c>
      <c r="AA126" s="30">
        <v>17.594721329046088</v>
      </c>
      <c r="AB126" s="22"/>
      <c r="AC126" s="31"/>
      <c r="AD126" s="24" t="s">
        <v>904</v>
      </c>
      <c r="AE126" s="24" t="s">
        <v>931</v>
      </c>
      <c r="AF126" s="24" t="s">
        <v>1040</v>
      </c>
      <c r="AG126" s="24" t="s">
        <v>1044</v>
      </c>
      <c r="AH126" s="24" t="s">
        <v>1045</v>
      </c>
      <c r="AI126" s="24" t="str">
        <f t="shared" si="1"/>
        <v>Financeiro</v>
      </c>
    </row>
    <row r="127" spans="1:35" ht="23.45" customHeight="1" x14ac:dyDescent="0.25">
      <c r="A127" s="19">
        <v>123</v>
      </c>
      <c r="B127" s="15" t="s">
        <v>694</v>
      </c>
      <c r="C127" s="19" t="s">
        <v>695</v>
      </c>
      <c r="D127" s="24" t="s">
        <v>696</v>
      </c>
      <c r="E127" s="24" t="s">
        <v>697</v>
      </c>
      <c r="F127" s="25" t="s">
        <v>698</v>
      </c>
      <c r="G127" s="24" t="s">
        <v>219</v>
      </c>
      <c r="H127" s="24" t="s">
        <v>61</v>
      </c>
      <c r="I127" s="20" t="s">
        <v>699</v>
      </c>
      <c r="J127" s="17">
        <v>45897</v>
      </c>
      <c r="K127" s="17">
        <v>45897</v>
      </c>
      <c r="L127" s="17">
        <v>46811</v>
      </c>
      <c r="M127" s="27">
        <v>30</v>
      </c>
      <c r="N127" s="29">
        <v>3540416.4</v>
      </c>
      <c r="O127" s="28">
        <v>784</v>
      </c>
      <c r="P127" s="29">
        <v>3540416.4</v>
      </c>
      <c r="Q127" s="21"/>
      <c r="R127" s="21"/>
      <c r="S127" s="21"/>
      <c r="T127" s="21"/>
      <c r="U127" s="21"/>
      <c r="V127" s="21"/>
      <c r="W127" s="21"/>
      <c r="X127" s="21"/>
      <c r="Y127" s="29">
        <v>3540416.4</v>
      </c>
      <c r="Z127" s="29">
        <v>3278736.76</v>
      </c>
      <c r="AA127" s="30">
        <v>61226.32602564105</v>
      </c>
      <c r="AB127" s="22"/>
      <c r="AC127" s="31"/>
      <c r="AD127" s="24" t="s">
        <v>871</v>
      </c>
      <c r="AE127" s="24" t="s">
        <v>877</v>
      </c>
      <c r="AF127" s="24" t="s">
        <v>878</v>
      </c>
      <c r="AG127" s="24" t="s">
        <v>909</v>
      </c>
      <c r="AH127" s="24" t="s">
        <v>913</v>
      </c>
      <c r="AI127" s="24" t="str">
        <f t="shared" si="1"/>
        <v>Logística</v>
      </c>
    </row>
    <row r="128" spans="1:35" ht="23.45" customHeight="1" x14ac:dyDescent="0.25">
      <c r="A128" s="19">
        <v>124</v>
      </c>
      <c r="B128" s="15" t="s">
        <v>631</v>
      </c>
      <c r="C128" s="19" t="s">
        <v>632</v>
      </c>
      <c r="D128" s="24" t="s">
        <v>700</v>
      </c>
      <c r="E128" s="24" t="s">
        <v>701</v>
      </c>
      <c r="F128" s="25" t="s">
        <v>702</v>
      </c>
      <c r="G128" s="24" t="s">
        <v>42</v>
      </c>
      <c r="H128" s="24" t="s">
        <v>61</v>
      </c>
      <c r="I128" s="20" t="s">
        <v>703</v>
      </c>
      <c r="J128" s="17">
        <v>46008</v>
      </c>
      <c r="K128" s="17">
        <v>46008</v>
      </c>
      <c r="L128" s="17">
        <v>46829</v>
      </c>
      <c r="M128" s="27">
        <v>27</v>
      </c>
      <c r="N128" s="29">
        <v>794386.8</v>
      </c>
      <c r="O128" s="28">
        <v>802</v>
      </c>
      <c r="P128" s="29">
        <v>794386.8</v>
      </c>
      <c r="Q128" s="21"/>
      <c r="R128" s="21"/>
      <c r="S128" s="21"/>
      <c r="T128" s="21"/>
      <c r="U128" s="21"/>
      <c r="V128" s="21"/>
      <c r="W128" s="21"/>
      <c r="X128" s="21"/>
      <c r="Y128" s="29">
        <v>794386.8</v>
      </c>
      <c r="Z128" s="29">
        <v>794386.8</v>
      </c>
      <c r="AA128" s="30">
        <v>0</v>
      </c>
      <c r="AB128" s="22"/>
      <c r="AC128" s="31"/>
      <c r="AD128" s="24" t="s">
        <v>871</v>
      </c>
      <c r="AE128" s="24" t="s">
        <v>872</v>
      </c>
      <c r="AF128" s="24" t="s">
        <v>873</v>
      </c>
      <c r="AG128" s="24" t="s">
        <v>874</v>
      </c>
      <c r="AH128" s="24" t="s">
        <v>875</v>
      </c>
      <c r="AI128" s="24" t="str">
        <f t="shared" si="1"/>
        <v>Gestão de Pessoas</v>
      </c>
    </row>
    <row r="129" spans="1:35" ht="23.45" customHeight="1" x14ac:dyDescent="0.25">
      <c r="A129" s="19">
        <v>125</v>
      </c>
      <c r="B129" s="15" t="s">
        <v>704</v>
      </c>
      <c r="C129" s="19" t="s">
        <v>705</v>
      </c>
      <c r="D129" s="24" t="s">
        <v>706</v>
      </c>
      <c r="E129" s="24" t="s">
        <v>707</v>
      </c>
      <c r="F129" s="25" t="s">
        <v>708</v>
      </c>
      <c r="G129" s="24" t="s">
        <v>219</v>
      </c>
      <c r="H129" s="24" t="s">
        <v>61</v>
      </c>
      <c r="I129" s="20" t="s">
        <v>709</v>
      </c>
      <c r="J129" s="17">
        <v>45925</v>
      </c>
      <c r="K129" s="17">
        <v>45925</v>
      </c>
      <c r="L129" s="17">
        <v>46837</v>
      </c>
      <c r="M129" s="27">
        <v>30</v>
      </c>
      <c r="N129" s="29">
        <v>326830.8</v>
      </c>
      <c r="O129" s="28">
        <v>810</v>
      </c>
      <c r="P129" s="29">
        <v>326830.8</v>
      </c>
      <c r="Q129" s="21"/>
      <c r="R129" s="21"/>
      <c r="S129" s="21"/>
      <c r="T129" s="21"/>
      <c r="U129" s="21"/>
      <c r="V129" s="21"/>
      <c r="W129" s="21"/>
      <c r="X129" s="21"/>
      <c r="Y129" s="29">
        <v>326830.8</v>
      </c>
      <c r="Z129" s="29">
        <v>313334.90000000002</v>
      </c>
      <c r="AA129" s="30">
        <v>4024.5126633986824</v>
      </c>
      <c r="AB129" s="22"/>
      <c r="AC129" s="31"/>
      <c r="AD129" s="24" t="s">
        <v>854</v>
      </c>
      <c r="AE129" s="24" t="s">
        <v>855</v>
      </c>
      <c r="AF129" s="24" t="s">
        <v>856</v>
      </c>
      <c r="AG129" s="24" t="s">
        <v>882</v>
      </c>
      <c r="AH129" s="24" t="s">
        <v>857</v>
      </c>
      <c r="AI129" s="24" t="str">
        <f t="shared" si="1"/>
        <v>Regionais</v>
      </c>
    </row>
    <row r="130" spans="1:35" ht="23.45" customHeight="1" x14ac:dyDescent="0.25">
      <c r="A130" s="19">
        <v>126</v>
      </c>
      <c r="B130" s="15" t="s">
        <v>710</v>
      </c>
      <c r="C130" s="19" t="s">
        <v>711</v>
      </c>
      <c r="D130" s="24" t="s">
        <v>712</v>
      </c>
      <c r="E130" s="24" t="s">
        <v>40</v>
      </c>
      <c r="F130" s="25" t="s">
        <v>713</v>
      </c>
      <c r="G130" s="24" t="s">
        <v>42</v>
      </c>
      <c r="H130" s="24" t="s">
        <v>61</v>
      </c>
      <c r="I130" s="20" t="s">
        <v>714</v>
      </c>
      <c r="J130" s="17">
        <v>45943</v>
      </c>
      <c r="K130" s="17">
        <v>45943</v>
      </c>
      <c r="L130" s="17">
        <v>46856</v>
      </c>
      <c r="M130" s="27">
        <v>30</v>
      </c>
      <c r="N130" s="29">
        <v>91500</v>
      </c>
      <c r="O130" s="28">
        <v>829</v>
      </c>
      <c r="P130" s="29">
        <v>91500</v>
      </c>
      <c r="Q130" s="21"/>
      <c r="R130" s="21"/>
      <c r="S130" s="21"/>
      <c r="T130" s="21"/>
      <c r="U130" s="21"/>
      <c r="V130" s="21"/>
      <c r="W130" s="21"/>
      <c r="X130" s="21"/>
      <c r="Y130" s="29">
        <v>91500</v>
      </c>
      <c r="Z130" s="29">
        <v>85400</v>
      </c>
      <c r="AA130" s="30">
        <v>2208.8293650793653</v>
      </c>
      <c r="AB130" s="22"/>
      <c r="AC130" s="31"/>
      <c r="AD130" s="24" t="s">
        <v>859</v>
      </c>
      <c r="AE130" s="24" t="s">
        <v>860</v>
      </c>
      <c r="AF130" s="24" t="s">
        <v>861</v>
      </c>
      <c r="AG130" s="24" t="s">
        <v>1046</v>
      </c>
      <c r="AH130" s="24" t="s">
        <v>1047</v>
      </c>
      <c r="AI130" s="24" t="str">
        <f t="shared" si="1"/>
        <v>Comunicação</v>
      </c>
    </row>
    <row r="131" spans="1:35" ht="23.45" customHeight="1" x14ac:dyDescent="0.25">
      <c r="A131" s="19">
        <v>127</v>
      </c>
      <c r="B131" s="15" t="s">
        <v>715</v>
      </c>
      <c r="C131" s="19" t="s">
        <v>716</v>
      </c>
      <c r="D131" s="24" t="s">
        <v>717</v>
      </c>
      <c r="E131" s="24" t="s">
        <v>718</v>
      </c>
      <c r="F131" s="25" t="s">
        <v>719</v>
      </c>
      <c r="G131" s="24" t="s">
        <v>219</v>
      </c>
      <c r="H131" s="24" t="s">
        <v>61</v>
      </c>
      <c r="I131" s="20" t="s">
        <v>720</v>
      </c>
      <c r="J131" s="17">
        <v>45953</v>
      </c>
      <c r="K131" s="17">
        <v>45953</v>
      </c>
      <c r="L131" s="17">
        <v>46866</v>
      </c>
      <c r="M131" s="27">
        <v>30</v>
      </c>
      <c r="N131" s="29">
        <v>755230.8</v>
      </c>
      <c r="O131" s="28">
        <v>839</v>
      </c>
      <c r="P131" s="29">
        <v>755230.8</v>
      </c>
      <c r="Q131" s="21"/>
      <c r="R131" s="21"/>
      <c r="S131" s="21"/>
      <c r="T131" s="21"/>
      <c r="U131" s="21"/>
      <c r="V131" s="21"/>
      <c r="W131" s="21"/>
      <c r="X131" s="21"/>
      <c r="Y131" s="29">
        <v>755230.8</v>
      </c>
      <c r="Z131" s="29">
        <v>730056.44</v>
      </c>
      <c r="AA131" s="30">
        <v>10347.569144144187</v>
      </c>
      <c r="AB131" s="22"/>
      <c r="AC131" s="31"/>
      <c r="AD131" s="24" t="s">
        <v>854</v>
      </c>
      <c r="AE131" s="24" t="s">
        <v>855</v>
      </c>
      <c r="AF131" s="24" t="s">
        <v>856</v>
      </c>
      <c r="AG131" s="24" t="s">
        <v>882</v>
      </c>
      <c r="AH131" s="24" t="s">
        <v>858</v>
      </c>
      <c r="AI131" s="24" t="str">
        <f t="shared" si="1"/>
        <v>Regionais</v>
      </c>
    </row>
    <row r="132" spans="1:35" ht="23.45" customHeight="1" x14ac:dyDescent="0.25">
      <c r="A132" s="19">
        <v>128</v>
      </c>
      <c r="B132" s="15" t="s">
        <v>721</v>
      </c>
      <c r="C132" s="19" t="s">
        <v>722</v>
      </c>
      <c r="D132" s="24" t="s">
        <v>723</v>
      </c>
      <c r="E132" s="24" t="s">
        <v>724</v>
      </c>
      <c r="F132" s="25" t="s">
        <v>725</v>
      </c>
      <c r="G132" s="24" t="s">
        <v>42</v>
      </c>
      <c r="H132" s="24" t="s">
        <v>43</v>
      </c>
      <c r="I132" s="20" t="s">
        <v>726</v>
      </c>
      <c r="J132" s="17">
        <v>45959</v>
      </c>
      <c r="K132" s="17">
        <v>45959</v>
      </c>
      <c r="L132" s="17">
        <v>46872</v>
      </c>
      <c r="M132" s="27">
        <v>30</v>
      </c>
      <c r="N132" s="29">
        <v>4384650</v>
      </c>
      <c r="O132" s="28">
        <v>845</v>
      </c>
      <c r="P132" s="29">
        <v>4384650</v>
      </c>
      <c r="Q132" s="21"/>
      <c r="R132" s="21"/>
      <c r="S132" s="21"/>
      <c r="T132" s="21"/>
      <c r="U132" s="21"/>
      <c r="V132" s="21"/>
      <c r="W132" s="21"/>
      <c r="X132" s="21"/>
      <c r="Y132" s="29">
        <v>4384650</v>
      </c>
      <c r="Z132" s="29">
        <v>4370150</v>
      </c>
      <c r="AA132" s="30">
        <v>6485.9068627450988</v>
      </c>
      <c r="AB132" s="22"/>
      <c r="AC132" s="31"/>
      <c r="AD132" s="24" t="s">
        <v>859</v>
      </c>
      <c r="AE132" s="24" t="s">
        <v>860</v>
      </c>
      <c r="AF132" s="24" t="s">
        <v>861</v>
      </c>
      <c r="AG132" s="24" t="s">
        <v>987</v>
      </c>
      <c r="AH132" s="24" t="s">
        <v>1000</v>
      </c>
      <c r="AI132" s="24" t="str">
        <f t="shared" si="1"/>
        <v>Comunicação</v>
      </c>
    </row>
    <row r="133" spans="1:35" ht="23.45" customHeight="1" x14ac:dyDescent="0.25">
      <c r="A133" s="19">
        <v>129</v>
      </c>
      <c r="B133" s="15" t="s">
        <v>727</v>
      </c>
      <c r="C133" s="18" t="s">
        <v>728</v>
      </c>
      <c r="D133" s="24" t="s">
        <v>729</v>
      </c>
      <c r="E133" s="24" t="s">
        <v>730</v>
      </c>
      <c r="F133" s="25" t="s">
        <v>731</v>
      </c>
      <c r="G133" s="24" t="s">
        <v>42</v>
      </c>
      <c r="H133" s="24" t="s">
        <v>61</v>
      </c>
      <c r="I133" s="20" t="s">
        <v>732</v>
      </c>
      <c r="J133" s="17">
        <v>45051</v>
      </c>
      <c r="K133" s="17">
        <v>45782</v>
      </c>
      <c r="L133" s="17">
        <v>46878</v>
      </c>
      <c r="M133" s="27">
        <v>36</v>
      </c>
      <c r="N133" s="21">
        <v>113659.2</v>
      </c>
      <c r="O133" s="28">
        <v>851</v>
      </c>
      <c r="P133" s="21">
        <v>36000</v>
      </c>
      <c r="Q133" s="21">
        <v>36000</v>
      </c>
      <c r="R133" s="21">
        <v>113659.2</v>
      </c>
      <c r="S133" s="21"/>
      <c r="T133" s="21"/>
      <c r="U133" s="21"/>
      <c r="V133" s="21"/>
      <c r="W133" s="21"/>
      <c r="X133" s="21"/>
      <c r="Y133" s="21">
        <v>112244.4</v>
      </c>
      <c r="Z133" s="29">
        <v>90419.1</v>
      </c>
      <c r="AA133" s="30">
        <v>2885.2505102040805</v>
      </c>
      <c r="AB133" s="22"/>
      <c r="AC133" s="31" t="s">
        <v>1048</v>
      </c>
      <c r="AD133" s="24" t="s">
        <v>871</v>
      </c>
      <c r="AE133" s="24" t="s">
        <v>877</v>
      </c>
      <c r="AF133" s="24" t="s">
        <v>878</v>
      </c>
      <c r="AG133" s="24" t="s">
        <v>1049</v>
      </c>
      <c r="AH133" s="24" t="s">
        <v>879</v>
      </c>
      <c r="AI133" s="24" t="str">
        <f t="shared" si="1"/>
        <v>Logística</v>
      </c>
    </row>
    <row r="134" spans="1:35" ht="45" x14ac:dyDescent="0.25">
      <c r="A134" s="19">
        <v>130</v>
      </c>
      <c r="B134" s="15" t="s">
        <v>733</v>
      </c>
      <c r="C134" s="19" t="s">
        <v>734</v>
      </c>
      <c r="D134" s="24" t="s">
        <v>735</v>
      </c>
      <c r="E134" s="24" t="s">
        <v>736</v>
      </c>
      <c r="F134" s="25" t="s">
        <v>737</v>
      </c>
      <c r="G134" s="24" t="s">
        <v>408</v>
      </c>
      <c r="H134" s="24" t="s">
        <v>43</v>
      </c>
      <c r="I134" s="20" t="s">
        <v>738</v>
      </c>
      <c r="J134" s="17">
        <v>45075</v>
      </c>
      <c r="K134" s="17">
        <v>45075</v>
      </c>
      <c r="L134" s="17">
        <v>46902</v>
      </c>
      <c r="M134" s="27">
        <v>60</v>
      </c>
      <c r="N134" s="29">
        <v>4000500</v>
      </c>
      <c r="O134" s="28">
        <v>875</v>
      </c>
      <c r="P134" s="29">
        <v>4000500</v>
      </c>
      <c r="Q134" s="21"/>
      <c r="R134" s="21"/>
      <c r="S134" s="21"/>
      <c r="T134" s="21"/>
      <c r="U134" s="21"/>
      <c r="V134" s="21"/>
      <c r="W134" s="21"/>
      <c r="X134" s="21"/>
      <c r="Y134" s="29">
        <v>4000500</v>
      </c>
      <c r="Z134" s="29">
        <v>0</v>
      </c>
      <c r="AA134" s="30">
        <v>127817.0955882353</v>
      </c>
      <c r="AB134" s="22"/>
      <c r="AC134" s="31"/>
      <c r="AD134" s="24" t="s">
        <v>871</v>
      </c>
      <c r="AE134" s="24" t="s">
        <v>895</v>
      </c>
      <c r="AF134" s="24" t="s">
        <v>951</v>
      </c>
      <c r="AG134" s="24" t="s">
        <v>1050</v>
      </c>
      <c r="AH134" s="24" t="s">
        <v>1051</v>
      </c>
      <c r="AI134" s="24" t="str">
        <f t="shared" ref="AI134:AI158" si="2">IF(AE134="ALOG","Logística",IF(AE134="ATI","TI",IF(AE134="AGEP","Gestão de Pessoas",IF(OR(AE134="AGEF",AE134="ACRD",AE134="AJFC"),"Financeiro",IF(AF134="DPCI","Financeiro",IF(AF134="DCOP","Comunicação",IF(AD134="DRFC","Financeiro",IF(AE134="AODR","Regionais",IF(AE134="AJUR","Jurídico","Outros")))))))))</f>
        <v>TI</v>
      </c>
    </row>
    <row r="135" spans="1:35" ht="23.45" customHeight="1" x14ac:dyDescent="0.25">
      <c r="A135" s="19">
        <v>131</v>
      </c>
      <c r="B135" s="15" t="s">
        <v>739</v>
      </c>
      <c r="C135" s="19" t="s">
        <v>740</v>
      </c>
      <c r="D135" s="24" t="s">
        <v>741</v>
      </c>
      <c r="E135" s="24" t="s">
        <v>663</v>
      </c>
      <c r="F135" s="25" t="s">
        <v>742</v>
      </c>
      <c r="G135" s="24" t="s">
        <v>541</v>
      </c>
      <c r="H135" s="24" t="s">
        <v>61</v>
      </c>
      <c r="I135" s="20" t="s">
        <v>743</v>
      </c>
      <c r="J135" s="17">
        <v>45091</v>
      </c>
      <c r="K135" s="17">
        <v>45091</v>
      </c>
      <c r="L135" s="17">
        <v>46918</v>
      </c>
      <c r="M135" s="27">
        <v>60</v>
      </c>
      <c r="N135" s="29">
        <v>126</v>
      </c>
      <c r="O135" s="28">
        <v>891</v>
      </c>
      <c r="P135" s="29">
        <v>126</v>
      </c>
      <c r="Q135" s="21"/>
      <c r="R135" s="21"/>
      <c r="S135" s="21"/>
      <c r="T135" s="21"/>
      <c r="U135" s="21"/>
      <c r="V135" s="21"/>
      <c r="W135" s="21"/>
      <c r="X135" s="21"/>
      <c r="Y135" s="29">
        <v>126</v>
      </c>
      <c r="Z135" s="40">
        <v>126</v>
      </c>
      <c r="AA135" s="30">
        <v>0</v>
      </c>
      <c r="AB135" s="22"/>
      <c r="AC135" s="31" t="s">
        <v>1036</v>
      </c>
      <c r="AD135" s="24" t="s">
        <v>871</v>
      </c>
      <c r="AE135" s="24" t="s">
        <v>872</v>
      </c>
      <c r="AF135" s="24" t="s">
        <v>891</v>
      </c>
      <c r="AG135" s="24" t="s">
        <v>974</v>
      </c>
      <c r="AH135" s="24" t="s">
        <v>1037</v>
      </c>
      <c r="AI135" s="24" t="str">
        <f t="shared" si="2"/>
        <v>Gestão de Pessoas</v>
      </c>
    </row>
    <row r="136" spans="1:35" ht="33.75" x14ac:dyDescent="0.25">
      <c r="A136" s="19">
        <v>132</v>
      </c>
      <c r="B136" s="15" t="s">
        <v>744</v>
      </c>
      <c r="C136" s="42" t="s">
        <v>745</v>
      </c>
      <c r="D136" s="43" t="s">
        <v>746</v>
      </c>
      <c r="E136" s="43" t="s">
        <v>526</v>
      </c>
      <c r="F136" s="44" t="s">
        <v>747</v>
      </c>
      <c r="G136" s="24" t="s">
        <v>528</v>
      </c>
      <c r="H136" s="43" t="s">
        <v>61</v>
      </c>
      <c r="I136" s="20" t="s">
        <v>748</v>
      </c>
      <c r="J136" s="17">
        <v>45098</v>
      </c>
      <c r="K136" s="17">
        <v>45098</v>
      </c>
      <c r="L136" s="17">
        <v>46925</v>
      </c>
      <c r="M136" s="27">
        <v>60</v>
      </c>
      <c r="N136" s="32">
        <v>797094</v>
      </c>
      <c r="O136" s="28">
        <v>898</v>
      </c>
      <c r="P136" s="32">
        <v>797094</v>
      </c>
      <c r="Q136" s="21"/>
      <c r="R136" s="21"/>
      <c r="S136" s="21"/>
      <c r="T136" s="21"/>
      <c r="U136" s="21"/>
      <c r="V136" s="21"/>
      <c r="W136" s="21"/>
      <c r="X136" s="21"/>
      <c r="Y136" s="32">
        <v>797094</v>
      </c>
      <c r="Z136" s="29">
        <v>362830.86</v>
      </c>
      <c r="AA136" s="30">
        <v>14218.339262648009</v>
      </c>
      <c r="AB136" s="22"/>
      <c r="AC136" s="31"/>
      <c r="AD136" s="24" t="s">
        <v>854</v>
      </c>
      <c r="AE136" s="24" t="s">
        <v>855</v>
      </c>
      <c r="AF136" s="24" t="s">
        <v>942</v>
      </c>
      <c r="AG136" s="24" t="s">
        <v>944</v>
      </c>
      <c r="AH136" s="24" t="s">
        <v>1052</v>
      </c>
      <c r="AI136" s="24" t="str">
        <f t="shared" si="2"/>
        <v>Regionais</v>
      </c>
    </row>
    <row r="137" spans="1:35" ht="33.75" x14ac:dyDescent="0.25">
      <c r="A137" s="19">
        <v>133</v>
      </c>
      <c r="B137" s="15" t="s">
        <v>749</v>
      </c>
      <c r="C137" s="19" t="s">
        <v>750</v>
      </c>
      <c r="D137" s="24" t="s">
        <v>751</v>
      </c>
      <c r="E137" s="24" t="s">
        <v>663</v>
      </c>
      <c r="F137" s="25" t="s">
        <v>752</v>
      </c>
      <c r="G137" s="24" t="s">
        <v>541</v>
      </c>
      <c r="H137" s="24" t="s">
        <v>61</v>
      </c>
      <c r="I137" s="20" t="s">
        <v>665</v>
      </c>
      <c r="J137" s="17">
        <v>45133</v>
      </c>
      <c r="K137" s="17">
        <v>45133</v>
      </c>
      <c r="L137" s="17">
        <v>46960</v>
      </c>
      <c r="M137" s="27">
        <v>60</v>
      </c>
      <c r="N137" s="32">
        <v>126</v>
      </c>
      <c r="O137" s="28">
        <v>933</v>
      </c>
      <c r="P137" s="32">
        <v>126</v>
      </c>
      <c r="Q137" s="33"/>
      <c r="R137" s="33"/>
      <c r="S137" s="33"/>
      <c r="T137" s="33"/>
      <c r="U137" s="33"/>
      <c r="V137" s="33"/>
      <c r="W137" s="33"/>
      <c r="X137" s="33"/>
      <c r="Y137" s="29">
        <v>126</v>
      </c>
      <c r="Z137" s="40">
        <v>126</v>
      </c>
      <c r="AA137" s="30">
        <v>0</v>
      </c>
      <c r="AB137" s="33"/>
      <c r="AC137" s="31" t="s">
        <v>1036</v>
      </c>
      <c r="AD137" s="24" t="s">
        <v>871</v>
      </c>
      <c r="AE137" s="24" t="s">
        <v>872</v>
      </c>
      <c r="AF137" s="24" t="s">
        <v>891</v>
      </c>
      <c r="AG137" s="24" t="s">
        <v>974</v>
      </c>
      <c r="AH137" s="24" t="s">
        <v>1037</v>
      </c>
      <c r="AI137" s="24" t="str">
        <f t="shared" si="2"/>
        <v>Gestão de Pessoas</v>
      </c>
    </row>
    <row r="138" spans="1:35" ht="45" x14ac:dyDescent="0.25">
      <c r="A138" s="19">
        <v>134</v>
      </c>
      <c r="B138" s="15" t="s">
        <v>753</v>
      </c>
      <c r="C138" s="19" t="s">
        <v>754</v>
      </c>
      <c r="D138" s="24" t="s">
        <v>755</v>
      </c>
      <c r="E138" s="24" t="s">
        <v>86</v>
      </c>
      <c r="F138" s="25" t="s">
        <v>756</v>
      </c>
      <c r="G138" s="21" t="s">
        <v>42</v>
      </c>
      <c r="H138" s="24" t="s">
        <v>757</v>
      </c>
      <c r="I138" s="20" t="s">
        <v>758</v>
      </c>
      <c r="J138" s="17">
        <v>45910</v>
      </c>
      <c r="K138" s="17">
        <v>45910</v>
      </c>
      <c r="L138" s="17">
        <v>47006</v>
      </c>
      <c r="M138" s="27">
        <v>36</v>
      </c>
      <c r="N138" s="32">
        <v>136900</v>
      </c>
      <c r="O138" s="28">
        <v>979</v>
      </c>
      <c r="P138" s="32">
        <v>136900</v>
      </c>
      <c r="Q138" s="33"/>
      <c r="R138" s="33"/>
      <c r="S138" s="33"/>
      <c r="T138" s="33"/>
      <c r="U138" s="33"/>
      <c r="V138" s="33"/>
      <c r="W138" s="33"/>
      <c r="X138" s="33"/>
      <c r="Y138" s="32">
        <v>136900</v>
      </c>
      <c r="Z138" s="29">
        <v>89600</v>
      </c>
      <c r="AA138" s="30">
        <v>12296.652421652423</v>
      </c>
      <c r="AB138" s="33"/>
      <c r="AC138" s="31"/>
      <c r="AD138" s="24" t="s">
        <v>904</v>
      </c>
      <c r="AE138" s="24" t="s">
        <v>931</v>
      </c>
      <c r="AF138" s="24" t="s">
        <v>932</v>
      </c>
      <c r="AG138" s="24" t="s">
        <v>933</v>
      </c>
      <c r="AH138" s="24" t="s">
        <v>1053</v>
      </c>
      <c r="AI138" s="24" t="str">
        <f t="shared" si="2"/>
        <v>Financeiro</v>
      </c>
    </row>
    <row r="139" spans="1:35" ht="23.45" customHeight="1" x14ac:dyDescent="0.25">
      <c r="A139" s="19">
        <v>135</v>
      </c>
      <c r="B139" s="15" t="s">
        <v>759</v>
      </c>
      <c r="C139" s="18" t="s">
        <v>760</v>
      </c>
      <c r="D139" s="24" t="s">
        <v>761</v>
      </c>
      <c r="E139" s="24" t="s">
        <v>281</v>
      </c>
      <c r="F139" s="25" t="s">
        <v>762</v>
      </c>
      <c r="G139" s="21" t="s">
        <v>42</v>
      </c>
      <c r="H139" s="24" t="s">
        <v>61</v>
      </c>
      <c r="I139" s="15" t="s">
        <v>763</v>
      </c>
      <c r="J139" s="37">
        <v>45225</v>
      </c>
      <c r="K139" s="37">
        <v>45591</v>
      </c>
      <c r="L139" s="38">
        <v>47052</v>
      </c>
      <c r="M139" s="27">
        <v>48</v>
      </c>
      <c r="N139" s="21">
        <v>1736770.02</v>
      </c>
      <c r="O139" s="28">
        <v>1025</v>
      </c>
      <c r="P139" s="21">
        <v>413300</v>
      </c>
      <c r="Q139" s="21">
        <v>1661280</v>
      </c>
      <c r="R139" s="21">
        <v>75490.02</v>
      </c>
      <c r="S139" s="22"/>
      <c r="T139" s="39"/>
      <c r="U139" s="24"/>
      <c r="V139" s="24"/>
      <c r="W139" s="24"/>
      <c r="X139" s="24"/>
      <c r="Y139" s="21">
        <v>1736770.02</v>
      </c>
      <c r="Z139" s="29">
        <v>1283158.9099999999</v>
      </c>
      <c r="AA139" s="30">
        <v>31645.270479740069</v>
      </c>
      <c r="AB139" s="22"/>
      <c r="AC139" s="31" t="s">
        <v>1054</v>
      </c>
      <c r="AD139" s="24" t="s">
        <v>871</v>
      </c>
      <c r="AE139" s="24" t="s">
        <v>872</v>
      </c>
      <c r="AF139" s="24" t="s">
        <v>891</v>
      </c>
      <c r="AG139" s="21" t="s">
        <v>915</v>
      </c>
      <c r="AH139" s="24" t="s">
        <v>916</v>
      </c>
      <c r="AI139" s="24" t="str">
        <f t="shared" si="2"/>
        <v>Gestão de Pessoas</v>
      </c>
    </row>
    <row r="140" spans="1:35" ht="56.25" x14ac:dyDescent="0.25">
      <c r="A140" s="19">
        <v>136</v>
      </c>
      <c r="B140" s="15" t="s">
        <v>764</v>
      </c>
      <c r="C140" s="19" t="s">
        <v>765</v>
      </c>
      <c r="D140" s="24" t="s">
        <v>766</v>
      </c>
      <c r="E140" s="24" t="s">
        <v>86</v>
      </c>
      <c r="F140" s="25" t="s">
        <v>767</v>
      </c>
      <c r="G140" s="24" t="s">
        <v>42</v>
      </c>
      <c r="H140" s="24" t="s">
        <v>757</v>
      </c>
      <c r="I140" s="20" t="s">
        <v>768</v>
      </c>
      <c r="J140" s="17">
        <v>45273</v>
      </c>
      <c r="K140" s="17">
        <v>45273</v>
      </c>
      <c r="L140" s="17">
        <v>47100</v>
      </c>
      <c r="M140" s="27">
        <v>60</v>
      </c>
      <c r="N140" s="32">
        <v>42500</v>
      </c>
      <c r="O140" s="28">
        <v>1073</v>
      </c>
      <c r="P140" s="32">
        <v>42500</v>
      </c>
      <c r="Q140" s="33"/>
      <c r="R140" s="33"/>
      <c r="S140" s="33"/>
      <c r="T140" s="33"/>
      <c r="U140" s="33"/>
      <c r="V140" s="33"/>
      <c r="W140" s="33"/>
      <c r="X140" s="33"/>
      <c r="Y140" s="32">
        <v>42500</v>
      </c>
      <c r="Z140" s="29">
        <v>25500</v>
      </c>
      <c r="AA140" s="30">
        <v>685.78691423519012</v>
      </c>
      <c r="AB140" s="33"/>
      <c r="AC140" s="31"/>
      <c r="AD140" s="24" t="s">
        <v>871</v>
      </c>
      <c r="AE140" s="24" t="s">
        <v>895</v>
      </c>
      <c r="AF140" s="24" t="s">
        <v>951</v>
      </c>
      <c r="AG140" s="24" t="s">
        <v>1055</v>
      </c>
      <c r="AH140" s="24" t="s">
        <v>1056</v>
      </c>
      <c r="AI140" s="24" t="str">
        <f t="shared" si="2"/>
        <v>TI</v>
      </c>
    </row>
    <row r="141" spans="1:35" ht="45" x14ac:dyDescent="0.25">
      <c r="A141" s="19">
        <v>137</v>
      </c>
      <c r="B141" s="15" t="s">
        <v>769</v>
      </c>
      <c r="C141" s="19" t="s">
        <v>770</v>
      </c>
      <c r="D141" s="24" t="s">
        <v>771</v>
      </c>
      <c r="E141" s="24" t="s">
        <v>86</v>
      </c>
      <c r="F141" s="25" t="s">
        <v>772</v>
      </c>
      <c r="G141" s="24" t="s">
        <v>558</v>
      </c>
      <c r="H141" s="24" t="s">
        <v>61</v>
      </c>
      <c r="I141" s="20" t="s">
        <v>773</v>
      </c>
      <c r="J141" s="17">
        <v>45292</v>
      </c>
      <c r="K141" s="17">
        <v>45292</v>
      </c>
      <c r="L141" s="17">
        <v>47118</v>
      </c>
      <c r="M141" s="27">
        <v>60</v>
      </c>
      <c r="N141" s="32">
        <v>99958.56</v>
      </c>
      <c r="O141" s="28">
        <v>1091</v>
      </c>
      <c r="P141" s="32">
        <v>96240</v>
      </c>
      <c r="Q141" s="32">
        <v>3718.56</v>
      </c>
      <c r="R141" s="32"/>
      <c r="S141" s="32"/>
      <c r="T141" s="32"/>
      <c r="U141" s="32"/>
      <c r="V141" s="32"/>
      <c r="W141" s="32"/>
      <c r="X141" s="32"/>
      <c r="Y141" s="32">
        <v>99958.56</v>
      </c>
      <c r="Z141" s="29">
        <v>58851.45</v>
      </c>
      <c r="AA141" s="30">
        <v>1701.144574829932</v>
      </c>
      <c r="AB141" s="33"/>
      <c r="AC141" s="31" t="s">
        <v>894</v>
      </c>
      <c r="AD141" s="24" t="s">
        <v>854</v>
      </c>
      <c r="AE141" s="24" t="s">
        <v>855</v>
      </c>
      <c r="AF141" s="24" t="s">
        <v>1057</v>
      </c>
      <c r="AG141" s="24" t="s">
        <v>1058</v>
      </c>
      <c r="AH141" s="24" t="s">
        <v>1059</v>
      </c>
      <c r="AI141" s="24" t="str">
        <f t="shared" si="2"/>
        <v>Regionais</v>
      </c>
    </row>
    <row r="142" spans="1:35" ht="45" x14ac:dyDescent="0.25">
      <c r="A142" s="19">
        <v>138</v>
      </c>
      <c r="B142" s="15" t="s">
        <v>774</v>
      </c>
      <c r="C142" s="19" t="s">
        <v>775</v>
      </c>
      <c r="D142" s="24" t="s">
        <v>776</v>
      </c>
      <c r="E142" s="24" t="s">
        <v>526</v>
      </c>
      <c r="F142" s="25" t="s">
        <v>777</v>
      </c>
      <c r="G142" s="24" t="s">
        <v>528</v>
      </c>
      <c r="H142" s="24" t="s">
        <v>61</v>
      </c>
      <c r="I142" s="20" t="s">
        <v>778</v>
      </c>
      <c r="J142" s="17">
        <v>45383</v>
      </c>
      <c r="K142" s="17">
        <v>45383</v>
      </c>
      <c r="L142" s="17">
        <v>47208</v>
      </c>
      <c r="M142" s="27">
        <v>60</v>
      </c>
      <c r="N142" s="32">
        <v>5436480</v>
      </c>
      <c r="O142" s="28">
        <v>1181</v>
      </c>
      <c r="P142" s="32">
        <v>5436480</v>
      </c>
      <c r="Q142" s="32">
        <v>0</v>
      </c>
      <c r="R142" s="33"/>
      <c r="S142" s="33"/>
      <c r="T142" s="33"/>
      <c r="U142" s="33"/>
      <c r="V142" s="33"/>
      <c r="W142" s="33"/>
      <c r="X142" s="33"/>
      <c r="Y142" s="32">
        <v>5436480</v>
      </c>
      <c r="Z142" s="29">
        <v>3681380</v>
      </c>
      <c r="AA142" s="30">
        <v>82894.86283643893</v>
      </c>
      <c r="AB142" s="33"/>
      <c r="AC142" s="31" t="s">
        <v>1060</v>
      </c>
      <c r="AD142" s="24" t="s">
        <v>854</v>
      </c>
      <c r="AE142" s="24" t="s">
        <v>855</v>
      </c>
      <c r="AF142" s="24" t="s">
        <v>856</v>
      </c>
      <c r="AG142" s="24" t="s">
        <v>882</v>
      </c>
      <c r="AH142" s="24" t="s">
        <v>857</v>
      </c>
      <c r="AI142" s="24" t="str">
        <f t="shared" si="2"/>
        <v>Regionais</v>
      </c>
    </row>
    <row r="143" spans="1:35" ht="45" x14ac:dyDescent="0.25">
      <c r="A143" s="19">
        <v>139</v>
      </c>
      <c r="B143" s="15" t="s">
        <v>779</v>
      </c>
      <c r="C143" s="19" t="s">
        <v>780</v>
      </c>
      <c r="D143" s="24" t="s">
        <v>781</v>
      </c>
      <c r="E143" s="24" t="s">
        <v>782</v>
      </c>
      <c r="F143" s="25" t="s">
        <v>783</v>
      </c>
      <c r="G143" s="24" t="s">
        <v>42</v>
      </c>
      <c r="H143" s="24" t="s">
        <v>61</v>
      </c>
      <c r="I143" s="20" t="s">
        <v>784</v>
      </c>
      <c r="J143" s="17">
        <v>45415</v>
      </c>
      <c r="K143" s="17">
        <v>45415</v>
      </c>
      <c r="L143" s="17">
        <v>47241</v>
      </c>
      <c r="M143" s="27">
        <v>60</v>
      </c>
      <c r="N143" s="32">
        <v>827098.83</v>
      </c>
      <c r="O143" s="28">
        <v>1214</v>
      </c>
      <c r="P143" s="32">
        <v>785457.4</v>
      </c>
      <c r="Q143" s="32">
        <v>41641.43</v>
      </c>
      <c r="R143" s="32"/>
      <c r="S143" s="32"/>
      <c r="T143" s="32"/>
      <c r="U143" s="32"/>
      <c r="V143" s="32"/>
      <c r="W143" s="32"/>
      <c r="X143" s="32"/>
      <c r="Y143" s="32">
        <v>827098.83</v>
      </c>
      <c r="Z143" s="29">
        <v>587726.57999999996</v>
      </c>
      <c r="AA143" s="30">
        <v>11896.905126633987</v>
      </c>
      <c r="AB143" s="33"/>
      <c r="AC143" s="31" t="s">
        <v>894</v>
      </c>
      <c r="AD143" s="24" t="s">
        <v>871</v>
      </c>
      <c r="AE143" s="24" t="s">
        <v>895</v>
      </c>
      <c r="AF143" s="24" t="s">
        <v>951</v>
      </c>
      <c r="AG143" s="24" t="s">
        <v>1061</v>
      </c>
      <c r="AH143" s="24" t="s">
        <v>1062</v>
      </c>
      <c r="AI143" s="24" t="str">
        <f t="shared" si="2"/>
        <v>TI</v>
      </c>
    </row>
    <row r="144" spans="1:35" ht="56.25" x14ac:dyDescent="0.25">
      <c r="A144" s="19">
        <v>140</v>
      </c>
      <c r="B144" s="15" t="s">
        <v>785</v>
      </c>
      <c r="C144" s="19" t="s">
        <v>786</v>
      </c>
      <c r="D144" s="24" t="s">
        <v>787</v>
      </c>
      <c r="E144" s="24" t="s">
        <v>86</v>
      </c>
      <c r="F144" s="25" t="s">
        <v>788</v>
      </c>
      <c r="G144" s="24" t="s">
        <v>42</v>
      </c>
      <c r="H144" s="24" t="s">
        <v>789</v>
      </c>
      <c r="I144" s="20" t="s">
        <v>790</v>
      </c>
      <c r="J144" s="17">
        <v>45428</v>
      </c>
      <c r="K144" s="17">
        <v>45428</v>
      </c>
      <c r="L144" s="17">
        <v>47254</v>
      </c>
      <c r="M144" s="27">
        <v>60</v>
      </c>
      <c r="N144" s="32">
        <v>0</v>
      </c>
      <c r="O144" s="28">
        <v>1227</v>
      </c>
      <c r="P144" s="32">
        <v>0</v>
      </c>
      <c r="Q144" s="33"/>
      <c r="R144" s="33"/>
      <c r="S144" s="33"/>
      <c r="T144" s="33"/>
      <c r="U144" s="33"/>
      <c r="V144" s="33"/>
      <c r="W144" s="33"/>
      <c r="X144" s="33"/>
      <c r="Y144" s="32">
        <v>0</v>
      </c>
      <c r="Z144" s="29">
        <v>0</v>
      </c>
      <c r="AA144" s="30">
        <v>0</v>
      </c>
      <c r="AB144" s="33"/>
      <c r="AC144" s="31"/>
      <c r="AD144" s="24" t="s">
        <v>871</v>
      </c>
      <c r="AE144" s="24" t="s">
        <v>895</v>
      </c>
      <c r="AF144" s="24" t="s">
        <v>951</v>
      </c>
      <c r="AG144" s="24" t="s">
        <v>1063</v>
      </c>
      <c r="AH144" s="24" t="s">
        <v>1064</v>
      </c>
      <c r="AI144" s="24" t="str">
        <f t="shared" si="2"/>
        <v>TI</v>
      </c>
    </row>
    <row r="145" spans="1:35" ht="23.45" customHeight="1" x14ac:dyDescent="0.25">
      <c r="A145" s="19">
        <v>141</v>
      </c>
      <c r="B145" s="15" t="s">
        <v>791</v>
      </c>
      <c r="C145" s="19" t="s">
        <v>792</v>
      </c>
      <c r="D145" s="24" t="s">
        <v>793</v>
      </c>
      <c r="E145" s="24" t="s">
        <v>281</v>
      </c>
      <c r="F145" s="25" t="s">
        <v>794</v>
      </c>
      <c r="G145" s="24" t="s">
        <v>42</v>
      </c>
      <c r="H145" s="24" t="s">
        <v>61</v>
      </c>
      <c r="I145" s="20" t="s">
        <v>795</v>
      </c>
      <c r="J145" s="17">
        <v>45455</v>
      </c>
      <c r="K145" s="17">
        <v>45455</v>
      </c>
      <c r="L145" s="17">
        <v>47281</v>
      </c>
      <c r="M145" s="27">
        <v>60</v>
      </c>
      <c r="N145" s="32">
        <v>2623808.7000000002</v>
      </c>
      <c r="O145" s="28">
        <v>1254</v>
      </c>
      <c r="P145" s="32">
        <v>2623808.7000000002</v>
      </c>
      <c r="Q145" s="33"/>
      <c r="R145" s="33"/>
      <c r="S145" s="33"/>
      <c r="T145" s="33"/>
      <c r="U145" s="33"/>
      <c r="V145" s="33"/>
      <c r="W145" s="33"/>
      <c r="X145" s="33"/>
      <c r="Y145" s="32">
        <v>2623808.7000000002</v>
      </c>
      <c r="Z145" s="29">
        <v>2164603.1</v>
      </c>
      <c r="AA145" s="30">
        <v>24418.712703962708</v>
      </c>
      <c r="AB145" s="33"/>
      <c r="AC145" s="31"/>
      <c r="AD145" s="24" t="s">
        <v>904</v>
      </c>
      <c r="AE145" s="24" t="s">
        <v>905</v>
      </c>
      <c r="AF145" s="24" t="s">
        <v>789</v>
      </c>
      <c r="AG145" s="24" t="s">
        <v>1065</v>
      </c>
      <c r="AH145" s="24" t="s">
        <v>1066</v>
      </c>
      <c r="AI145" s="24" t="str">
        <f t="shared" si="2"/>
        <v>Financeiro</v>
      </c>
    </row>
    <row r="146" spans="1:35" ht="45" x14ac:dyDescent="0.25">
      <c r="A146" s="19">
        <v>142</v>
      </c>
      <c r="B146" s="15" t="s">
        <v>796</v>
      </c>
      <c r="C146" s="19" t="s">
        <v>797</v>
      </c>
      <c r="D146" s="24" t="s">
        <v>798</v>
      </c>
      <c r="E146" s="24" t="s">
        <v>40</v>
      </c>
      <c r="F146" s="25" t="s">
        <v>799</v>
      </c>
      <c r="G146" s="24" t="s">
        <v>42</v>
      </c>
      <c r="H146" s="24" t="s">
        <v>61</v>
      </c>
      <c r="I146" s="20" t="s">
        <v>800</v>
      </c>
      <c r="J146" s="17">
        <v>45582</v>
      </c>
      <c r="K146" s="17">
        <v>45582</v>
      </c>
      <c r="L146" s="17">
        <v>47408</v>
      </c>
      <c r="M146" s="27">
        <v>60</v>
      </c>
      <c r="N146" s="32">
        <v>48528.88</v>
      </c>
      <c r="O146" s="28">
        <v>1381</v>
      </c>
      <c r="P146" s="32">
        <v>45600</v>
      </c>
      <c r="Q146" s="32">
        <v>0</v>
      </c>
      <c r="R146" s="32">
        <v>2928.88</v>
      </c>
      <c r="S146" s="32"/>
      <c r="T146" s="32"/>
      <c r="U146" s="32"/>
      <c r="V146" s="32"/>
      <c r="W146" s="32"/>
      <c r="X146" s="32"/>
      <c r="Y146" s="32">
        <v>48528.88</v>
      </c>
      <c r="Z146" s="29">
        <v>41288.85</v>
      </c>
      <c r="AA146" s="30">
        <v>494.87096441947557</v>
      </c>
      <c r="AB146" s="33"/>
      <c r="AC146" s="31" t="s">
        <v>1067</v>
      </c>
      <c r="AD146" s="24" t="s">
        <v>871</v>
      </c>
      <c r="AE146" s="24" t="s">
        <v>895</v>
      </c>
      <c r="AF146" s="24" t="s">
        <v>951</v>
      </c>
      <c r="AG146" s="24" t="s">
        <v>1068</v>
      </c>
      <c r="AH146" s="24" t="s">
        <v>1069</v>
      </c>
      <c r="AI146" s="24" t="str">
        <f t="shared" si="2"/>
        <v>TI</v>
      </c>
    </row>
    <row r="147" spans="1:35" ht="23.45" customHeight="1" x14ac:dyDescent="0.25">
      <c r="A147" s="19">
        <v>143</v>
      </c>
      <c r="B147" s="15" t="s">
        <v>801</v>
      </c>
      <c r="C147" s="19" t="s">
        <v>802</v>
      </c>
      <c r="D147" s="24" t="s">
        <v>803</v>
      </c>
      <c r="E147" s="24" t="s">
        <v>86</v>
      </c>
      <c r="F147" s="25" t="s">
        <v>804</v>
      </c>
      <c r="G147" s="24" t="s">
        <v>42</v>
      </c>
      <c r="H147" s="24" t="s">
        <v>61</v>
      </c>
      <c r="I147" s="20" t="s">
        <v>805</v>
      </c>
      <c r="J147" s="17">
        <v>45601</v>
      </c>
      <c r="K147" s="17">
        <v>45601</v>
      </c>
      <c r="L147" s="17">
        <v>47427</v>
      </c>
      <c r="M147" s="27">
        <v>60</v>
      </c>
      <c r="N147" s="32">
        <v>100558.63</v>
      </c>
      <c r="O147" s="28">
        <v>1400</v>
      </c>
      <c r="P147" s="32">
        <v>96390</v>
      </c>
      <c r="Q147" s="32">
        <v>4168.63</v>
      </c>
      <c r="R147" s="32"/>
      <c r="S147" s="32"/>
      <c r="T147" s="32"/>
      <c r="U147" s="32"/>
      <c r="V147" s="32"/>
      <c r="W147" s="32"/>
      <c r="X147" s="32"/>
      <c r="Y147" s="32">
        <v>100558.63</v>
      </c>
      <c r="Z147" s="29">
        <v>78972.45</v>
      </c>
      <c r="AA147" s="30">
        <v>1541.2667644757439</v>
      </c>
      <c r="AB147" s="33"/>
      <c r="AC147" s="31" t="s">
        <v>894</v>
      </c>
      <c r="AD147" s="24" t="s">
        <v>904</v>
      </c>
      <c r="AE147" s="24" t="s">
        <v>905</v>
      </c>
      <c r="AF147" s="24" t="s">
        <v>936</v>
      </c>
      <c r="AG147" s="24" t="s">
        <v>1070</v>
      </c>
      <c r="AH147" s="24" t="s">
        <v>1071</v>
      </c>
      <c r="AI147" s="24" t="str">
        <f t="shared" si="2"/>
        <v>Financeiro</v>
      </c>
    </row>
    <row r="148" spans="1:35" ht="67.5" x14ac:dyDescent="0.25">
      <c r="A148" s="19">
        <v>144</v>
      </c>
      <c r="B148" s="15" t="s">
        <v>806</v>
      </c>
      <c r="C148" s="19" t="s">
        <v>807</v>
      </c>
      <c r="D148" s="24" t="s">
        <v>808</v>
      </c>
      <c r="E148" s="24" t="s">
        <v>809</v>
      </c>
      <c r="F148" s="25" t="s">
        <v>810</v>
      </c>
      <c r="G148" s="24" t="s">
        <v>42</v>
      </c>
      <c r="H148" s="24" t="s">
        <v>43</v>
      </c>
      <c r="I148" s="20" t="s">
        <v>811</v>
      </c>
      <c r="J148" s="17">
        <v>45686</v>
      </c>
      <c r="K148" s="17">
        <v>45686</v>
      </c>
      <c r="L148" s="17">
        <v>47512</v>
      </c>
      <c r="M148" s="27">
        <v>60</v>
      </c>
      <c r="N148" s="32">
        <v>12588935</v>
      </c>
      <c r="O148" s="28">
        <v>1485</v>
      </c>
      <c r="P148" s="32">
        <v>12588935</v>
      </c>
      <c r="Q148" s="33"/>
      <c r="R148" s="33"/>
      <c r="S148" s="33"/>
      <c r="T148" s="33"/>
      <c r="U148" s="33"/>
      <c r="V148" s="33"/>
      <c r="W148" s="33"/>
      <c r="X148" s="33"/>
      <c r="Y148" s="32">
        <v>12588935</v>
      </c>
      <c r="Z148" s="29">
        <v>11526652.199999999</v>
      </c>
      <c r="AA148" s="30">
        <v>94753.964320625673</v>
      </c>
      <c r="AB148" s="33"/>
      <c r="AC148" s="31"/>
      <c r="AD148" s="24" t="s">
        <v>871</v>
      </c>
      <c r="AE148" s="24" t="s">
        <v>895</v>
      </c>
      <c r="AF148" s="24" t="s">
        <v>925</v>
      </c>
      <c r="AG148" s="24" t="s">
        <v>1072</v>
      </c>
      <c r="AH148" s="24" t="s">
        <v>1073</v>
      </c>
      <c r="AI148" s="24" t="str">
        <f t="shared" si="2"/>
        <v>TI</v>
      </c>
    </row>
    <row r="149" spans="1:35" ht="67.5" x14ac:dyDescent="0.25">
      <c r="A149" s="19">
        <v>145</v>
      </c>
      <c r="B149" s="15" t="s">
        <v>812</v>
      </c>
      <c r="C149" s="19" t="s">
        <v>813</v>
      </c>
      <c r="D149" s="24" t="s">
        <v>814</v>
      </c>
      <c r="E149" s="24" t="s">
        <v>815</v>
      </c>
      <c r="F149" s="25" t="s">
        <v>816</v>
      </c>
      <c r="G149" s="24" t="s">
        <v>42</v>
      </c>
      <c r="H149" s="24" t="s">
        <v>43</v>
      </c>
      <c r="I149" s="20" t="s">
        <v>817</v>
      </c>
      <c r="J149" s="17">
        <v>45693</v>
      </c>
      <c r="K149" s="17">
        <v>45693</v>
      </c>
      <c r="L149" s="17">
        <v>47519</v>
      </c>
      <c r="M149" s="27">
        <v>60</v>
      </c>
      <c r="N149" s="32">
        <v>3898538</v>
      </c>
      <c r="O149" s="28">
        <v>1492</v>
      </c>
      <c r="P149" s="32">
        <v>3898538</v>
      </c>
      <c r="Q149" s="33"/>
      <c r="R149" s="33"/>
      <c r="S149" s="33"/>
      <c r="T149" s="33"/>
      <c r="U149" s="33"/>
      <c r="V149" s="33"/>
      <c r="W149" s="33"/>
      <c r="X149" s="33"/>
      <c r="Y149" s="32">
        <v>3898538</v>
      </c>
      <c r="Z149" s="29">
        <v>3788772.26</v>
      </c>
      <c r="AA149" s="30">
        <v>9996.1315119760675</v>
      </c>
      <c r="AB149" s="33"/>
      <c r="AC149" s="31"/>
      <c r="AD149" s="24" t="s">
        <v>871</v>
      </c>
      <c r="AE149" s="24" t="s">
        <v>895</v>
      </c>
      <c r="AF149" s="24" t="s">
        <v>925</v>
      </c>
      <c r="AG149" s="24" t="s">
        <v>1074</v>
      </c>
      <c r="AH149" s="24" t="s">
        <v>1075</v>
      </c>
      <c r="AI149" s="24" t="str">
        <f t="shared" si="2"/>
        <v>TI</v>
      </c>
    </row>
    <row r="150" spans="1:35" ht="56.25" x14ac:dyDescent="0.25">
      <c r="A150" s="19">
        <v>146</v>
      </c>
      <c r="B150" s="15" t="s">
        <v>818</v>
      </c>
      <c r="C150" s="19" t="s">
        <v>819</v>
      </c>
      <c r="D150" s="24" t="s">
        <v>820</v>
      </c>
      <c r="E150" s="24" t="s">
        <v>821</v>
      </c>
      <c r="F150" s="25" t="s">
        <v>822</v>
      </c>
      <c r="G150" s="24" t="s">
        <v>42</v>
      </c>
      <c r="H150" s="24" t="s">
        <v>61</v>
      </c>
      <c r="I150" s="20" t="s">
        <v>823</v>
      </c>
      <c r="J150" s="17">
        <v>45736</v>
      </c>
      <c r="K150" s="17">
        <v>45736</v>
      </c>
      <c r="L150" s="17">
        <v>47562</v>
      </c>
      <c r="M150" s="27">
        <v>60</v>
      </c>
      <c r="N150" s="32">
        <v>28100000</v>
      </c>
      <c r="O150" s="28">
        <v>1535</v>
      </c>
      <c r="P150" s="32">
        <v>28100000</v>
      </c>
      <c r="Q150" s="33"/>
      <c r="R150" s="33"/>
      <c r="S150" s="33"/>
      <c r="T150" s="33"/>
      <c r="U150" s="33"/>
      <c r="V150" s="33"/>
      <c r="W150" s="33"/>
      <c r="X150" s="33"/>
      <c r="Y150" s="32">
        <v>28100000</v>
      </c>
      <c r="Z150" s="29">
        <v>26679753.690000001</v>
      </c>
      <c r="AA150" s="30">
        <v>148450.71682416939</v>
      </c>
      <c r="AB150" s="33"/>
      <c r="AC150" s="31"/>
      <c r="AD150" s="24" t="s">
        <v>871</v>
      </c>
      <c r="AE150" s="24" t="s">
        <v>895</v>
      </c>
      <c r="AF150" s="24" t="s">
        <v>951</v>
      </c>
      <c r="AG150" s="24" t="s">
        <v>1076</v>
      </c>
      <c r="AH150" s="24" t="s">
        <v>1077</v>
      </c>
      <c r="AI150" s="24" t="str">
        <f t="shared" si="2"/>
        <v>TI</v>
      </c>
    </row>
    <row r="151" spans="1:35" ht="33.75" x14ac:dyDescent="0.25">
      <c r="A151" s="19">
        <v>147</v>
      </c>
      <c r="B151" s="15" t="s">
        <v>824</v>
      </c>
      <c r="C151" s="19" t="s">
        <v>825</v>
      </c>
      <c r="D151" s="24" t="s">
        <v>826</v>
      </c>
      <c r="E151" s="24" t="s">
        <v>663</v>
      </c>
      <c r="F151" s="25" t="s">
        <v>827</v>
      </c>
      <c r="G151" s="24" t="s">
        <v>541</v>
      </c>
      <c r="H151" s="24" t="s">
        <v>61</v>
      </c>
      <c r="I151" s="20" t="s">
        <v>665</v>
      </c>
      <c r="J151" s="17">
        <v>45742</v>
      </c>
      <c r="K151" s="17">
        <v>45742</v>
      </c>
      <c r="L151" s="17">
        <v>47568</v>
      </c>
      <c r="M151" s="27">
        <v>60</v>
      </c>
      <c r="N151" s="32">
        <v>126</v>
      </c>
      <c r="O151" s="28">
        <v>1541</v>
      </c>
      <c r="P151" s="32">
        <v>126</v>
      </c>
      <c r="Q151" s="33"/>
      <c r="R151" s="33"/>
      <c r="S151" s="33"/>
      <c r="T151" s="33"/>
      <c r="U151" s="33"/>
      <c r="V151" s="33"/>
      <c r="W151" s="33"/>
      <c r="X151" s="33"/>
      <c r="Y151" s="32">
        <v>126</v>
      </c>
      <c r="Z151" s="40">
        <v>126</v>
      </c>
      <c r="AA151" s="30">
        <v>0</v>
      </c>
      <c r="AB151" s="33"/>
      <c r="AC151" s="31" t="s">
        <v>1036</v>
      </c>
      <c r="AD151" s="24" t="s">
        <v>871</v>
      </c>
      <c r="AE151" s="24" t="s">
        <v>872</v>
      </c>
      <c r="AF151" s="24" t="s">
        <v>891</v>
      </c>
      <c r="AG151" s="24" t="s">
        <v>1078</v>
      </c>
      <c r="AH151" s="24" t="s">
        <v>1079</v>
      </c>
      <c r="AI151" s="24" t="str">
        <f t="shared" si="2"/>
        <v>Gestão de Pessoas</v>
      </c>
    </row>
    <row r="152" spans="1:35" ht="23.45" customHeight="1" x14ac:dyDescent="0.25">
      <c r="A152" s="19">
        <v>148</v>
      </c>
      <c r="B152" s="15" t="s">
        <v>828</v>
      </c>
      <c r="C152" s="19" t="s">
        <v>829</v>
      </c>
      <c r="D152" s="24" t="s">
        <v>830</v>
      </c>
      <c r="E152" s="24" t="s">
        <v>831</v>
      </c>
      <c r="F152" s="25" t="s">
        <v>832</v>
      </c>
      <c r="G152" s="24" t="s">
        <v>42</v>
      </c>
      <c r="H152" s="26" t="s">
        <v>43</v>
      </c>
      <c r="I152" s="20" t="s">
        <v>833</v>
      </c>
      <c r="J152" s="17">
        <v>45860</v>
      </c>
      <c r="K152" s="17">
        <v>45860</v>
      </c>
      <c r="L152" s="17">
        <v>47686</v>
      </c>
      <c r="M152" s="27">
        <v>60</v>
      </c>
      <c r="N152" s="32">
        <v>66921127.359999999</v>
      </c>
      <c r="O152" s="28">
        <v>1659</v>
      </c>
      <c r="P152" s="32">
        <v>66921127.359999999</v>
      </c>
      <c r="Q152" s="21"/>
      <c r="R152" s="21"/>
      <c r="S152" s="21"/>
      <c r="T152" s="21"/>
      <c r="U152" s="21"/>
      <c r="V152" s="21"/>
      <c r="W152" s="21"/>
      <c r="X152" s="21"/>
      <c r="Y152" s="21">
        <v>66921127.359999999</v>
      </c>
      <c r="Z152" s="29">
        <v>64703152.469999999</v>
      </c>
      <c r="AA152" s="30">
        <v>403972.47248004004</v>
      </c>
      <c r="AB152" s="22"/>
      <c r="AC152" s="31"/>
      <c r="AD152" s="24" t="s">
        <v>859</v>
      </c>
      <c r="AE152" s="24" t="s">
        <v>860</v>
      </c>
      <c r="AF152" s="24" t="s">
        <v>861</v>
      </c>
      <c r="AG152" s="24" t="s">
        <v>987</v>
      </c>
      <c r="AH152" s="24" t="s">
        <v>1080</v>
      </c>
      <c r="AI152" s="24" t="str">
        <f t="shared" si="2"/>
        <v>Comunicação</v>
      </c>
    </row>
    <row r="153" spans="1:35" ht="23.45" customHeight="1" x14ac:dyDescent="0.25">
      <c r="A153" s="19">
        <v>149</v>
      </c>
      <c r="B153" s="15" t="s">
        <v>636</v>
      </c>
      <c r="C153" s="19" t="s">
        <v>637</v>
      </c>
      <c r="D153" s="24" t="s">
        <v>834</v>
      </c>
      <c r="E153" s="24" t="s">
        <v>40</v>
      </c>
      <c r="F153" s="25">
        <v>319186</v>
      </c>
      <c r="G153" s="24" t="s">
        <v>42</v>
      </c>
      <c r="H153" s="24" t="s">
        <v>43</v>
      </c>
      <c r="I153" s="20" t="s">
        <v>639</v>
      </c>
      <c r="J153" s="17">
        <v>45881</v>
      </c>
      <c r="K153" s="17">
        <v>45881</v>
      </c>
      <c r="L153" s="17">
        <v>47707</v>
      </c>
      <c r="M153" s="27">
        <v>60</v>
      </c>
      <c r="N153" s="30">
        <v>179.9</v>
      </c>
      <c r="O153" s="28">
        <v>1680</v>
      </c>
      <c r="P153" s="30">
        <v>179.9</v>
      </c>
      <c r="Q153" s="21"/>
      <c r="R153" s="21"/>
      <c r="S153" s="21"/>
      <c r="T153" s="21"/>
      <c r="U153" s="21"/>
      <c r="V153" s="21"/>
      <c r="W153" s="21"/>
      <c r="X153" s="21"/>
      <c r="Y153" s="30">
        <v>179.9</v>
      </c>
      <c r="Z153" s="29">
        <v>179.9</v>
      </c>
      <c r="AA153" s="30">
        <v>0</v>
      </c>
      <c r="AB153" s="22"/>
      <c r="AC153" s="31"/>
      <c r="AD153" s="24" t="s">
        <v>904</v>
      </c>
      <c r="AE153" s="24" t="s">
        <v>1027</v>
      </c>
      <c r="AF153" s="24" t="s">
        <v>1028</v>
      </c>
      <c r="AG153" s="24" t="s">
        <v>1081</v>
      </c>
      <c r="AH153" s="24" t="s">
        <v>1082</v>
      </c>
      <c r="AI153" s="24" t="str">
        <f t="shared" si="2"/>
        <v>Financeiro</v>
      </c>
    </row>
    <row r="154" spans="1:35" ht="23.45" customHeight="1" x14ac:dyDescent="0.25">
      <c r="A154" s="19">
        <v>150</v>
      </c>
      <c r="B154" s="15" t="s">
        <v>636</v>
      </c>
      <c r="C154" s="19" t="s">
        <v>637</v>
      </c>
      <c r="D154" s="24" t="s">
        <v>835</v>
      </c>
      <c r="E154" s="24" t="s">
        <v>40</v>
      </c>
      <c r="F154" s="25">
        <v>440632</v>
      </c>
      <c r="G154" s="24" t="s">
        <v>42</v>
      </c>
      <c r="H154" s="24" t="s">
        <v>43</v>
      </c>
      <c r="I154" s="20" t="s">
        <v>639</v>
      </c>
      <c r="J154" s="17">
        <v>45882</v>
      </c>
      <c r="K154" s="17">
        <v>45882</v>
      </c>
      <c r="L154" s="17">
        <v>47708</v>
      </c>
      <c r="M154" s="27">
        <v>60</v>
      </c>
      <c r="N154" s="30">
        <v>359.8</v>
      </c>
      <c r="O154" s="28">
        <v>1681</v>
      </c>
      <c r="P154" s="30">
        <v>359.8</v>
      </c>
      <c r="Q154" s="21"/>
      <c r="R154" s="21"/>
      <c r="S154" s="21"/>
      <c r="T154" s="21"/>
      <c r="U154" s="21"/>
      <c r="V154" s="21"/>
      <c r="W154" s="21"/>
      <c r="X154" s="21"/>
      <c r="Y154" s="30">
        <v>359.8</v>
      </c>
      <c r="Z154" s="29">
        <v>0</v>
      </c>
      <c r="AA154" s="30">
        <v>75.475287356321843</v>
      </c>
      <c r="AB154" s="22"/>
      <c r="AC154" s="31"/>
      <c r="AD154" s="24" t="s">
        <v>904</v>
      </c>
      <c r="AE154" s="24" t="s">
        <v>1027</v>
      </c>
      <c r="AF154" s="24" t="s">
        <v>1083</v>
      </c>
      <c r="AG154" s="24" t="s">
        <v>1084</v>
      </c>
      <c r="AH154" s="24" t="s">
        <v>1085</v>
      </c>
      <c r="AI154" s="24" t="str">
        <f t="shared" si="2"/>
        <v>Financeiro</v>
      </c>
    </row>
    <row r="155" spans="1:35" ht="78.75" x14ac:dyDescent="0.25">
      <c r="A155" s="19">
        <v>151</v>
      </c>
      <c r="B155" s="15" t="s">
        <v>440</v>
      </c>
      <c r="C155" s="19" t="s">
        <v>441</v>
      </c>
      <c r="D155" s="24" t="s">
        <v>836</v>
      </c>
      <c r="E155" s="24" t="s">
        <v>86</v>
      </c>
      <c r="F155" s="25" t="s">
        <v>837</v>
      </c>
      <c r="G155" s="24" t="s">
        <v>42</v>
      </c>
      <c r="H155" s="24" t="s">
        <v>61</v>
      </c>
      <c r="I155" s="20" t="s">
        <v>838</v>
      </c>
      <c r="J155" s="17">
        <v>45932</v>
      </c>
      <c r="K155" s="17">
        <v>45932</v>
      </c>
      <c r="L155" s="17">
        <v>47758</v>
      </c>
      <c r="M155" s="27">
        <v>60</v>
      </c>
      <c r="N155" s="30">
        <v>991043.4</v>
      </c>
      <c r="O155" s="28">
        <v>1731</v>
      </c>
      <c r="P155" s="30">
        <v>991043.4</v>
      </c>
      <c r="Q155" s="21"/>
      <c r="R155" s="21"/>
      <c r="S155" s="21"/>
      <c r="T155" s="21"/>
      <c r="U155" s="21"/>
      <c r="V155" s="21"/>
      <c r="W155" s="21"/>
      <c r="X155" s="21"/>
      <c r="Y155" s="30">
        <v>991043.4</v>
      </c>
      <c r="Z155" s="29">
        <v>991043.4</v>
      </c>
      <c r="AA155" s="30">
        <v>0</v>
      </c>
      <c r="AB155" s="22"/>
      <c r="AC155" s="31" t="s">
        <v>1086</v>
      </c>
      <c r="AD155" s="24" t="s">
        <v>871</v>
      </c>
      <c r="AE155" s="24" t="s">
        <v>895</v>
      </c>
      <c r="AF155" s="24" t="s">
        <v>896</v>
      </c>
      <c r="AG155" s="24" t="s">
        <v>1087</v>
      </c>
      <c r="AH155" s="24" t="s">
        <v>1088</v>
      </c>
      <c r="AI155" s="24" t="str">
        <f t="shared" si="2"/>
        <v>TI</v>
      </c>
    </row>
    <row r="156" spans="1:35" ht="33.75" x14ac:dyDescent="0.25">
      <c r="A156" s="19">
        <v>152</v>
      </c>
      <c r="B156" s="15" t="s">
        <v>110</v>
      </c>
      <c r="C156" s="19" t="s">
        <v>839</v>
      </c>
      <c r="D156" s="24" t="s">
        <v>840</v>
      </c>
      <c r="E156" s="24" t="s">
        <v>40</v>
      </c>
      <c r="F156" s="25" t="s">
        <v>841</v>
      </c>
      <c r="G156" s="24" t="s">
        <v>42</v>
      </c>
      <c r="H156" s="24" t="s">
        <v>43</v>
      </c>
      <c r="I156" s="20" t="s">
        <v>842</v>
      </c>
      <c r="J156" s="17">
        <v>45929</v>
      </c>
      <c r="K156" s="17">
        <v>45929</v>
      </c>
      <c r="L156" s="17">
        <v>47755</v>
      </c>
      <c r="M156" s="27">
        <v>60</v>
      </c>
      <c r="N156" s="30">
        <v>100900</v>
      </c>
      <c r="O156" s="28">
        <v>1728</v>
      </c>
      <c r="P156" s="30">
        <v>100900</v>
      </c>
      <c r="Q156" s="21"/>
      <c r="R156" s="21"/>
      <c r="S156" s="21"/>
      <c r="T156" s="21"/>
      <c r="U156" s="21"/>
      <c r="V156" s="21"/>
      <c r="W156" s="21"/>
      <c r="X156" s="21"/>
      <c r="Y156" s="30">
        <v>100900</v>
      </c>
      <c r="Z156" s="30">
        <v>100900</v>
      </c>
      <c r="AA156" s="30">
        <v>0</v>
      </c>
      <c r="AB156" s="22"/>
      <c r="AC156" s="31"/>
      <c r="AD156" s="24" t="s">
        <v>904</v>
      </c>
      <c r="AE156" s="24" t="s">
        <v>931</v>
      </c>
      <c r="AF156" s="24" t="s">
        <v>996</v>
      </c>
      <c r="AG156" s="24" t="s">
        <v>1089</v>
      </c>
      <c r="AH156" s="24" t="s">
        <v>1090</v>
      </c>
      <c r="AI156" s="24" t="str">
        <f t="shared" si="2"/>
        <v>Financeiro</v>
      </c>
    </row>
    <row r="157" spans="1:35" ht="67.5" x14ac:dyDescent="0.25">
      <c r="A157" s="19">
        <v>153</v>
      </c>
      <c r="B157" s="15" t="s">
        <v>843</v>
      </c>
      <c r="C157" s="19" t="s">
        <v>844</v>
      </c>
      <c r="D157" s="24" t="s">
        <v>845</v>
      </c>
      <c r="E157" s="24" t="s">
        <v>86</v>
      </c>
      <c r="F157" s="25" t="s">
        <v>846</v>
      </c>
      <c r="G157" s="24" t="s">
        <v>42</v>
      </c>
      <c r="H157" s="24" t="s">
        <v>43</v>
      </c>
      <c r="I157" s="20" t="s">
        <v>847</v>
      </c>
      <c r="J157" s="17">
        <v>45967</v>
      </c>
      <c r="K157" s="17">
        <v>45967</v>
      </c>
      <c r="L157" s="17">
        <v>47793</v>
      </c>
      <c r="M157" s="27">
        <v>60</v>
      </c>
      <c r="N157" s="30">
        <v>828425.65</v>
      </c>
      <c r="O157" s="28">
        <v>1766</v>
      </c>
      <c r="P157" s="30">
        <v>828425.65</v>
      </c>
      <c r="Q157" s="21"/>
      <c r="R157" s="21"/>
      <c r="S157" s="21"/>
      <c r="T157" s="21"/>
      <c r="U157" s="21"/>
      <c r="V157" s="21"/>
      <c r="W157" s="21"/>
      <c r="X157" s="21"/>
      <c r="Y157" s="30">
        <v>828425.65</v>
      </c>
      <c r="Z157" s="30">
        <v>828425.65</v>
      </c>
      <c r="AA157" s="30">
        <v>0</v>
      </c>
      <c r="AB157" s="22"/>
      <c r="AC157" s="31"/>
      <c r="AD157" s="24" t="s">
        <v>871</v>
      </c>
      <c r="AE157" s="24" t="s">
        <v>895</v>
      </c>
      <c r="AF157" s="24" t="s">
        <v>896</v>
      </c>
      <c r="AG157" s="24" t="s">
        <v>1091</v>
      </c>
      <c r="AH157" s="24" t="s">
        <v>1092</v>
      </c>
      <c r="AI157" s="24" t="str">
        <f t="shared" si="2"/>
        <v>TI</v>
      </c>
    </row>
    <row r="158" spans="1:35" ht="33.75" x14ac:dyDescent="0.25">
      <c r="A158" s="19">
        <v>154</v>
      </c>
      <c r="B158" s="15" t="s">
        <v>848</v>
      </c>
      <c r="C158" s="19" t="s">
        <v>849</v>
      </c>
      <c r="D158" s="24" t="s">
        <v>850</v>
      </c>
      <c r="E158" s="24" t="s">
        <v>40</v>
      </c>
      <c r="F158" s="25" t="s">
        <v>851</v>
      </c>
      <c r="G158" s="24" t="s">
        <v>42</v>
      </c>
      <c r="H158" s="24" t="s">
        <v>43</v>
      </c>
      <c r="I158" s="20" t="s">
        <v>852</v>
      </c>
      <c r="J158" s="17">
        <v>45968</v>
      </c>
      <c r="K158" s="17">
        <v>45968</v>
      </c>
      <c r="L158" s="17">
        <v>47794</v>
      </c>
      <c r="M158" s="27">
        <v>60</v>
      </c>
      <c r="N158" s="30">
        <v>169000</v>
      </c>
      <c r="O158" s="28">
        <v>1767</v>
      </c>
      <c r="P158" s="30">
        <v>169000</v>
      </c>
      <c r="Q158" s="21"/>
      <c r="R158" s="21"/>
      <c r="S158" s="21"/>
      <c r="T158" s="21"/>
      <c r="U158" s="30"/>
      <c r="V158" s="21"/>
      <c r="W158" s="23"/>
      <c r="X158" s="29"/>
      <c r="Y158" s="30">
        <v>169000</v>
      </c>
      <c r="Z158" s="30">
        <v>152100</v>
      </c>
      <c r="AA158" s="30">
        <v>8712.5706214689271</v>
      </c>
      <c r="AB158" s="22"/>
      <c r="AC158" s="31"/>
      <c r="AD158" s="24" t="s">
        <v>871</v>
      </c>
      <c r="AE158" s="24" t="s">
        <v>872</v>
      </c>
      <c r="AF158" s="24" t="s">
        <v>891</v>
      </c>
      <c r="AG158" s="24" t="s">
        <v>977</v>
      </c>
      <c r="AH158" s="24" t="s">
        <v>892</v>
      </c>
      <c r="AI158" s="24" t="str">
        <f t="shared" si="2"/>
        <v>Gestão de Pessoas</v>
      </c>
    </row>
  </sheetData>
  <autoFilter ref="A4:AI158" xr:uid="{7963C8C7-0761-473B-A78D-EB3F78BDB513}"/>
  <mergeCells count="1">
    <mergeCell ref="B1:F1"/>
  </mergeCells>
  <conditionalFormatting sqref="O5:O158">
    <cfRule type="cellIs" dxfId="2" priority="1" operator="greaterThan">
      <formula>180</formula>
    </cfRule>
    <cfRule type="cellIs" dxfId="1" priority="2" operator="between">
      <formula>0</formula>
      <formula>180</formula>
    </cfRule>
    <cfRule type="cellIs" dxfId="0" priority="3" operator="lessThan">
      <formula>0</formula>
    </cfRule>
  </conditionalFormatting>
  <hyperlinks>
    <hyperlink ref="F107" r:id="rId1" display="20.17.0062.00" xr:uid="{55D8DD70-C3EA-4FA0-B6E1-AC0A2C6F052B}"/>
    <hyperlink ref="F108" r:id="rId2" display="20.17.0061.00" xr:uid="{BE323485-2613-4E70-BC63-E9CB7BBF03CC}"/>
    <hyperlink ref="F10" r:id="rId3" display="20.20.0077.00" xr:uid="{9E943604-AC3D-4201-9981-CD77AED39A51}"/>
    <hyperlink ref="F11" r:id="rId4" display="20.20.0078.00" xr:uid="{932398C9-F762-47ED-86B7-0063ECBECA16}"/>
    <hyperlink ref="F9" r:id="rId5" display="20.20.0087.00" xr:uid="{146DAA70-3089-4AD0-8393-21DD5A473E31}"/>
    <hyperlink ref="F65" r:id="rId6" display="20.19.0025.00" xr:uid="{24410289-7FF7-4E2B-B878-4F0D51AFBC89}"/>
  </hyperlink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895AE-DB79-4512-8ADE-BD0A47514182}">
  <dimension ref="A1:AA33"/>
  <sheetViews>
    <sheetView workbookViewId="0">
      <pane xSplit="1" ySplit="4" topLeftCell="B26" activePane="bottomRight" state="frozen"/>
      <selection pane="topRight" activeCell="B1" sqref="B1"/>
      <selection pane="bottomLeft" activeCell="A5" sqref="A5"/>
      <selection pane="bottomRight" activeCell="A31" sqref="A31"/>
    </sheetView>
  </sheetViews>
  <sheetFormatPr defaultColWidth="9.140625" defaultRowHeight="23.45" customHeight="1" x14ac:dyDescent="0.25"/>
  <cols>
    <col min="1" max="1" width="44.5703125" style="1" customWidth="1"/>
    <col min="2" max="2" width="19" style="1" customWidth="1"/>
    <col min="3" max="3" width="21.5703125" style="1" customWidth="1"/>
    <col min="4" max="4" width="12.85546875" style="1" customWidth="1"/>
    <col min="5" max="5" width="14.85546875" style="1" customWidth="1"/>
    <col min="6" max="6" width="12" style="1" customWidth="1"/>
    <col min="7" max="7" width="12.7109375" style="1" customWidth="1"/>
    <col min="8" max="8" width="56.5703125" style="1" customWidth="1"/>
    <col min="9" max="11" width="10.42578125" style="1" customWidth="1"/>
    <col min="12" max="12" width="15.140625" style="1" customWidth="1"/>
    <col min="13" max="13" width="14.7109375" style="1" customWidth="1"/>
    <col min="14" max="21" width="15.5703125" style="1" customWidth="1"/>
    <col min="22" max="22" width="16.42578125" style="1" customWidth="1"/>
    <col min="23" max="23" width="61" style="1" customWidth="1"/>
    <col min="24" max="24" width="9.140625" style="1"/>
    <col min="25" max="25" width="15.5703125" style="1" customWidth="1"/>
    <col min="26" max="26" width="9.140625" style="1"/>
    <col min="27" max="27" width="11" style="1" customWidth="1"/>
    <col min="28" max="16384" width="9.140625" style="1"/>
  </cols>
  <sheetData>
    <row r="1" spans="1:27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3"/>
      <c r="V1" s="4"/>
      <c r="W1" s="4"/>
      <c r="X1" s="4"/>
      <c r="Y1" s="2"/>
      <c r="AA1" s="5"/>
    </row>
    <row r="2" spans="1:27" ht="23.45" customHeight="1" x14ac:dyDescent="0.25">
      <c r="A2" s="6" t="s">
        <v>27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4"/>
      <c r="W2" s="4"/>
      <c r="X2" s="4"/>
      <c r="Y2" s="2"/>
      <c r="AA2" s="5"/>
    </row>
    <row r="3" spans="1:27" ht="1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3"/>
      <c r="V3" s="4"/>
      <c r="W3" s="4"/>
      <c r="X3" s="4"/>
      <c r="Y3" s="2"/>
      <c r="AA3" s="5"/>
    </row>
    <row r="4" spans="1:27" ht="23.45" customHeight="1" x14ac:dyDescent="0.25">
      <c r="A4" s="7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7" t="s">
        <v>13</v>
      </c>
      <c r="O4" s="7" t="s">
        <v>14</v>
      </c>
      <c r="P4" s="7" t="s">
        <v>15</v>
      </c>
      <c r="Q4" s="7" t="s">
        <v>16</v>
      </c>
      <c r="R4" s="7" t="s">
        <v>17</v>
      </c>
      <c r="S4" s="7" t="s">
        <v>18</v>
      </c>
      <c r="T4" s="7" t="s">
        <v>19</v>
      </c>
      <c r="U4" s="7" t="s">
        <v>20</v>
      </c>
      <c r="V4" s="7" t="s">
        <v>21</v>
      </c>
      <c r="W4" s="7" t="s">
        <v>22</v>
      </c>
      <c r="X4" s="7" t="s">
        <v>23</v>
      </c>
      <c r="Y4" s="7" t="s">
        <v>24</v>
      </c>
      <c r="Z4" s="7" t="s">
        <v>25</v>
      </c>
      <c r="AA4" s="7" t="s">
        <v>26</v>
      </c>
    </row>
    <row r="5" spans="1:27" ht="23.45" customHeight="1" x14ac:dyDescent="0.25">
      <c r="A5" s="15" t="s">
        <v>37</v>
      </c>
      <c r="B5" s="45" t="s">
        <v>38</v>
      </c>
      <c r="C5" s="46" t="s">
        <v>39</v>
      </c>
      <c r="D5" s="16" t="s">
        <v>40</v>
      </c>
      <c r="E5" s="47" t="s">
        <v>41</v>
      </c>
      <c r="F5" s="16" t="s">
        <v>42</v>
      </c>
      <c r="G5" s="48" t="s">
        <v>43</v>
      </c>
      <c r="H5" s="49" t="s">
        <v>44</v>
      </c>
      <c r="I5" s="17">
        <v>45572</v>
      </c>
      <c r="J5" s="17">
        <v>45937</v>
      </c>
      <c r="K5" s="53">
        <v>46029</v>
      </c>
      <c r="L5" s="52">
        <v>71496.740000000005</v>
      </c>
      <c r="M5" s="52">
        <v>67986.080000000002</v>
      </c>
      <c r="N5" s="52">
        <v>3510.66</v>
      </c>
      <c r="O5" s="52">
        <v>0</v>
      </c>
      <c r="P5" s="52"/>
      <c r="Q5" s="52"/>
      <c r="R5" s="52"/>
      <c r="S5" s="52"/>
      <c r="T5" s="52"/>
      <c r="U5" s="52"/>
      <c r="V5" s="52">
        <v>71496.740000000005</v>
      </c>
      <c r="W5" s="54" t="s">
        <v>853</v>
      </c>
      <c r="X5" s="16" t="s">
        <v>854</v>
      </c>
      <c r="Y5" s="16" t="s">
        <v>855</v>
      </c>
      <c r="Z5" s="16" t="s">
        <v>856</v>
      </c>
      <c r="AA5" s="16" t="str">
        <f>IF(Y5="ALOG","Logística",IF(Y5="ATI","TI",IF(Y5="AGEP","Gestão de Pessoas",IF(OR(Y5="AGEF",Y5="ACRD",Y5="AJFC"),"Financeiro",IF(Z5="DPCI","Financeiro",IF(Z5="DCOP","Comunicação",IF(Y5="ACCI","Financeiro",IF(Y5="AFC","Financeiro",IF(Y5="AODR","Regionais",IF(Y5="AJUR","Jurídico","Outros"))))))))))</f>
        <v>Regionais</v>
      </c>
    </row>
    <row r="6" spans="1:27" ht="23.45" customHeight="1" x14ac:dyDescent="0.25">
      <c r="A6" s="50" t="s">
        <v>45</v>
      </c>
      <c r="B6" s="45" t="s">
        <v>46</v>
      </c>
      <c r="C6" s="46" t="s">
        <v>47</v>
      </c>
      <c r="D6" s="16" t="s">
        <v>48</v>
      </c>
      <c r="E6" s="47" t="s">
        <v>49</v>
      </c>
      <c r="F6" s="16" t="s">
        <v>48</v>
      </c>
      <c r="G6" s="48" t="s">
        <v>43</v>
      </c>
      <c r="H6" s="49" t="s">
        <v>50</v>
      </c>
      <c r="I6" s="17">
        <v>45852</v>
      </c>
      <c r="J6" s="17">
        <v>45852</v>
      </c>
      <c r="K6" s="53">
        <v>46032</v>
      </c>
      <c r="L6" s="52">
        <v>150000</v>
      </c>
      <c r="M6" s="52"/>
      <c r="N6" s="52"/>
      <c r="O6" s="52"/>
      <c r="P6" s="52"/>
      <c r="Q6" s="52"/>
      <c r="R6" s="52"/>
      <c r="S6" s="52"/>
      <c r="T6" s="52"/>
      <c r="U6" s="52"/>
      <c r="V6" s="52">
        <v>150000</v>
      </c>
      <c r="W6" s="54"/>
      <c r="X6" s="16" t="s">
        <v>859</v>
      </c>
      <c r="Y6" s="16" t="s">
        <v>860</v>
      </c>
      <c r="Z6" s="16" t="s">
        <v>861</v>
      </c>
      <c r="AA6" s="16" t="str">
        <f t="shared" ref="AA6:AA33" si="0">IF(Y6="ALOG","Logística",IF(Y6="ATI","TI",IF(Y6="AGEP","Gestão de Pessoas",IF(OR(Y6="AGEF",Y6="ACRD",Y6="AJFC"),"Financeiro",IF(Z6="DPCI","Financeiro",IF(Z6="DCOP","Comunicação",IF(Y6="ACCI","Financeiro",IF(Y6="AFC","Financeiro",IF(Y6="AODR","Regionais",IF(Y6="AJUR","Jurídico","Outros"))))))))))</f>
        <v>Comunicação</v>
      </c>
    </row>
    <row r="7" spans="1:27" ht="23.45" customHeight="1" x14ac:dyDescent="0.25">
      <c r="A7" s="50" t="s">
        <v>51</v>
      </c>
      <c r="B7" s="45" t="s">
        <v>52</v>
      </c>
      <c r="C7" s="46" t="s">
        <v>53</v>
      </c>
      <c r="D7" s="16" t="s">
        <v>48</v>
      </c>
      <c r="E7" s="47" t="s">
        <v>54</v>
      </c>
      <c r="F7" s="16" t="s">
        <v>48</v>
      </c>
      <c r="G7" s="48" t="s">
        <v>43</v>
      </c>
      <c r="H7" s="49" t="s">
        <v>55</v>
      </c>
      <c r="I7" s="17">
        <v>45852</v>
      </c>
      <c r="J7" s="17">
        <v>45852</v>
      </c>
      <c r="K7" s="53">
        <v>46032</v>
      </c>
      <c r="L7" s="52">
        <v>180000</v>
      </c>
      <c r="M7" s="52"/>
      <c r="N7" s="52"/>
      <c r="O7" s="52"/>
      <c r="P7" s="52"/>
      <c r="Q7" s="52"/>
      <c r="R7" s="52"/>
      <c r="S7" s="52"/>
      <c r="T7" s="52"/>
      <c r="U7" s="52"/>
      <c r="V7" s="52">
        <v>180000</v>
      </c>
      <c r="W7" s="54"/>
      <c r="X7" s="16" t="s">
        <v>859</v>
      </c>
      <c r="Y7" s="16" t="s">
        <v>860</v>
      </c>
      <c r="Z7" s="16" t="s">
        <v>861</v>
      </c>
      <c r="AA7" s="16" t="str">
        <f t="shared" si="0"/>
        <v>Comunicação</v>
      </c>
    </row>
    <row r="8" spans="1:27" ht="23.45" customHeight="1" x14ac:dyDescent="0.25">
      <c r="A8" s="15" t="s">
        <v>56</v>
      </c>
      <c r="B8" s="51" t="s">
        <v>57</v>
      </c>
      <c r="C8" s="46" t="s">
        <v>58</v>
      </c>
      <c r="D8" s="16" t="s">
        <v>59</v>
      </c>
      <c r="E8" s="47" t="s">
        <v>60</v>
      </c>
      <c r="F8" s="16" t="s">
        <v>42</v>
      </c>
      <c r="G8" s="48" t="s">
        <v>61</v>
      </c>
      <c r="H8" s="49" t="s">
        <v>62</v>
      </c>
      <c r="I8" s="53">
        <v>44593</v>
      </c>
      <c r="J8" s="53">
        <v>45689</v>
      </c>
      <c r="K8" s="53">
        <v>46054</v>
      </c>
      <c r="L8" s="52">
        <v>5832.96</v>
      </c>
      <c r="M8" s="52">
        <v>5898.6</v>
      </c>
      <c r="N8" s="52">
        <v>10032</v>
      </c>
      <c r="O8" s="52">
        <v>5832.96</v>
      </c>
      <c r="P8" s="52"/>
      <c r="Q8" s="52"/>
      <c r="R8" s="52"/>
      <c r="S8" s="52"/>
      <c r="T8" s="52"/>
      <c r="U8" s="52"/>
      <c r="V8" s="52">
        <v>5507.88</v>
      </c>
      <c r="W8" s="54" t="s">
        <v>865</v>
      </c>
      <c r="X8" s="16" t="s">
        <v>859</v>
      </c>
      <c r="Y8" s="16" t="s">
        <v>866</v>
      </c>
      <c r="Z8" s="16" t="s">
        <v>867</v>
      </c>
      <c r="AA8" s="16" t="str">
        <f t="shared" si="0"/>
        <v>Jurídico</v>
      </c>
    </row>
    <row r="9" spans="1:27" ht="22.5" x14ac:dyDescent="0.25">
      <c r="A9" s="15" t="s">
        <v>63</v>
      </c>
      <c r="B9" s="45" t="s">
        <v>64</v>
      </c>
      <c r="C9" s="46" t="s">
        <v>65</v>
      </c>
      <c r="D9" s="16" t="s">
        <v>66</v>
      </c>
      <c r="E9" s="47" t="s">
        <v>67</v>
      </c>
      <c r="F9" s="16" t="s">
        <v>42</v>
      </c>
      <c r="G9" s="48" t="s">
        <v>61</v>
      </c>
      <c r="H9" s="49" t="s">
        <v>68</v>
      </c>
      <c r="I9" s="17">
        <v>44238</v>
      </c>
      <c r="J9" s="17">
        <v>44968</v>
      </c>
      <c r="K9" s="53">
        <v>46064</v>
      </c>
      <c r="L9" s="52">
        <v>1427902.28</v>
      </c>
      <c r="M9" s="52">
        <v>906566.16</v>
      </c>
      <c r="N9" s="52">
        <v>1359849.25</v>
      </c>
      <c r="O9" s="52">
        <v>14694.24</v>
      </c>
      <c r="P9" s="52">
        <v>34180.410000000003</v>
      </c>
      <c r="Q9" s="52">
        <v>19178.38</v>
      </c>
      <c r="R9" s="52"/>
      <c r="S9" s="52"/>
      <c r="T9" s="52"/>
      <c r="U9" s="52"/>
      <c r="V9" s="52">
        <v>1427902.28</v>
      </c>
      <c r="W9" s="54" t="s">
        <v>1163</v>
      </c>
      <c r="X9" s="16" t="s">
        <v>871</v>
      </c>
      <c r="Y9" s="16" t="s">
        <v>872</v>
      </c>
      <c r="Z9" s="16" t="s">
        <v>873</v>
      </c>
      <c r="AA9" s="16" t="str">
        <f t="shared" si="0"/>
        <v>Gestão de Pessoas</v>
      </c>
    </row>
    <row r="10" spans="1:27" ht="23.45" customHeight="1" x14ac:dyDescent="0.25">
      <c r="A10" s="15" t="s">
        <v>69</v>
      </c>
      <c r="B10" s="45" t="s">
        <v>70</v>
      </c>
      <c r="C10" s="46" t="s">
        <v>71</v>
      </c>
      <c r="D10" s="16" t="s">
        <v>72</v>
      </c>
      <c r="E10" s="47" t="s">
        <v>73</v>
      </c>
      <c r="F10" s="16" t="s">
        <v>42</v>
      </c>
      <c r="G10" s="48" t="s">
        <v>61</v>
      </c>
      <c r="H10" s="49" t="s">
        <v>74</v>
      </c>
      <c r="I10" s="53">
        <v>44239</v>
      </c>
      <c r="J10" s="53">
        <v>44969</v>
      </c>
      <c r="K10" s="53">
        <v>46065</v>
      </c>
      <c r="L10" s="52">
        <v>109224.24</v>
      </c>
      <c r="M10" s="52">
        <v>61819.98</v>
      </c>
      <c r="N10" s="52">
        <v>109224.24</v>
      </c>
      <c r="O10" s="52"/>
      <c r="P10" s="52"/>
      <c r="Q10" s="52"/>
      <c r="R10" s="52"/>
      <c r="S10" s="52"/>
      <c r="T10" s="52"/>
      <c r="U10" s="52"/>
      <c r="V10" s="52">
        <v>109224.24</v>
      </c>
      <c r="W10" s="54" t="s">
        <v>876</v>
      </c>
      <c r="X10" s="16" t="s">
        <v>871</v>
      </c>
      <c r="Y10" s="16" t="s">
        <v>877</v>
      </c>
      <c r="Z10" s="16" t="s">
        <v>878</v>
      </c>
      <c r="AA10" s="16" t="str">
        <f t="shared" si="0"/>
        <v>Logística</v>
      </c>
    </row>
    <row r="11" spans="1:27" ht="23.45" customHeight="1" x14ac:dyDescent="0.25">
      <c r="A11" s="50" t="s">
        <v>69</v>
      </c>
      <c r="B11" s="45" t="s">
        <v>70</v>
      </c>
      <c r="C11" s="46" t="s">
        <v>75</v>
      </c>
      <c r="D11" s="16" t="s">
        <v>72</v>
      </c>
      <c r="E11" s="47" t="s">
        <v>76</v>
      </c>
      <c r="F11" s="16" t="s">
        <v>42</v>
      </c>
      <c r="G11" s="48" t="s">
        <v>61</v>
      </c>
      <c r="H11" s="49" t="s">
        <v>77</v>
      </c>
      <c r="I11" s="53">
        <v>44239</v>
      </c>
      <c r="J11" s="53">
        <v>44969</v>
      </c>
      <c r="K11" s="53">
        <v>46065</v>
      </c>
      <c r="L11" s="52">
        <v>31344.6</v>
      </c>
      <c r="M11" s="52">
        <v>17738.88</v>
      </c>
      <c r="N11" s="52">
        <v>31344.6</v>
      </c>
      <c r="O11" s="52">
        <v>0</v>
      </c>
      <c r="P11" s="52">
        <v>0</v>
      </c>
      <c r="Q11" s="52"/>
      <c r="R11" s="52"/>
      <c r="S11" s="52"/>
      <c r="T11" s="52"/>
      <c r="U11" s="52"/>
      <c r="V11" s="52">
        <v>31344.6</v>
      </c>
      <c r="W11" s="54" t="s">
        <v>881</v>
      </c>
      <c r="X11" s="16" t="s">
        <v>854</v>
      </c>
      <c r="Y11" s="16" t="s">
        <v>855</v>
      </c>
      <c r="Z11" s="16" t="s">
        <v>856</v>
      </c>
      <c r="AA11" s="16" t="str">
        <f t="shared" si="0"/>
        <v>Regionais</v>
      </c>
    </row>
    <row r="12" spans="1:27" ht="23.45" customHeight="1" x14ac:dyDescent="0.25">
      <c r="A12" s="50" t="s">
        <v>78</v>
      </c>
      <c r="B12" s="45" t="s">
        <v>79</v>
      </c>
      <c r="C12" s="46" t="s">
        <v>80</v>
      </c>
      <c r="D12" s="16" t="s">
        <v>48</v>
      </c>
      <c r="E12" s="47" t="s">
        <v>81</v>
      </c>
      <c r="F12" s="16" t="s">
        <v>48</v>
      </c>
      <c r="G12" s="16" t="s">
        <v>43</v>
      </c>
      <c r="H12" s="49" t="s">
        <v>82</v>
      </c>
      <c r="I12" s="53">
        <v>45890</v>
      </c>
      <c r="J12" s="53">
        <v>45890</v>
      </c>
      <c r="K12" s="53">
        <v>46070</v>
      </c>
      <c r="L12" s="52">
        <v>125000</v>
      </c>
      <c r="M12" s="52">
        <v>125000</v>
      </c>
      <c r="N12" s="52"/>
      <c r="O12" s="52"/>
      <c r="P12" s="52"/>
      <c r="Q12" s="52"/>
      <c r="R12" s="52"/>
      <c r="S12" s="52"/>
      <c r="T12" s="52"/>
      <c r="U12" s="52"/>
      <c r="V12" s="52">
        <v>125000</v>
      </c>
      <c r="W12" s="54"/>
      <c r="X12" s="16" t="s">
        <v>859</v>
      </c>
      <c r="Y12" s="16" t="s">
        <v>860</v>
      </c>
      <c r="Z12" s="16" t="s">
        <v>861</v>
      </c>
      <c r="AA12" s="16" t="str">
        <f t="shared" si="0"/>
        <v>Comunicação</v>
      </c>
    </row>
    <row r="13" spans="1:27" ht="23.45" customHeight="1" x14ac:dyDescent="0.25">
      <c r="A13" s="50" t="s">
        <v>83</v>
      </c>
      <c r="B13" s="45" t="s">
        <v>84</v>
      </c>
      <c r="C13" s="46" t="s">
        <v>85</v>
      </c>
      <c r="D13" s="16" t="s">
        <v>86</v>
      </c>
      <c r="E13" s="47" t="s">
        <v>87</v>
      </c>
      <c r="F13" s="16" t="s">
        <v>42</v>
      </c>
      <c r="G13" s="16" t="s">
        <v>61</v>
      </c>
      <c r="H13" s="49" t="s">
        <v>88</v>
      </c>
      <c r="I13" s="53">
        <v>44246</v>
      </c>
      <c r="J13" s="53">
        <v>44246</v>
      </c>
      <c r="K13" s="53">
        <v>46071</v>
      </c>
      <c r="L13" s="52">
        <v>1500000</v>
      </c>
      <c r="M13" s="52">
        <v>1500000</v>
      </c>
      <c r="N13" s="52"/>
      <c r="O13" s="52"/>
      <c r="P13" s="52"/>
      <c r="Q13" s="52"/>
      <c r="R13" s="52"/>
      <c r="S13" s="52"/>
      <c r="T13" s="52"/>
      <c r="U13" s="52"/>
      <c r="V13" s="52">
        <v>1500000</v>
      </c>
      <c r="W13" s="54"/>
      <c r="X13" s="16" t="s">
        <v>871</v>
      </c>
      <c r="Y13" s="16" t="s">
        <v>877</v>
      </c>
      <c r="Z13" s="16" t="s">
        <v>884</v>
      </c>
      <c r="AA13" s="16" t="str">
        <f t="shared" si="0"/>
        <v>Logística</v>
      </c>
    </row>
    <row r="14" spans="1:27" ht="23.45" customHeight="1" x14ac:dyDescent="0.25">
      <c r="A14" s="50" t="s">
        <v>89</v>
      </c>
      <c r="B14" s="45" t="s">
        <v>90</v>
      </c>
      <c r="C14" s="46" t="s">
        <v>91</v>
      </c>
      <c r="D14" s="16" t="s">
        <v>48</v>
      </c>
      <c r="E14" s="47" t="s">
        <v>92</v>
      </c>
      <c r="F14" s="16" t="s">
        <v>48</v>
      </c>
      <c r="G14" s="16" t="s">
        <v>43</v>
      </c>
      <c r="H14" s="49" t="s">
        <v>93</v>
      </c>
      <c r="I14" s="53">
        <v>45862</v>
      </c>
      <c r="J14" s="53">
        <v>45862</v>
      </c>
      <c r="K14" s="53">
        <v>46072</v>
      </c>
      <c r="L14" s="52">
        <v>640000</v>
      </c>
      <c r="M14" s="52">
        <v>640000</v>
      </c>
      <c r="N14" s="52"/>
      <c r="O14" s="52"/>
      <c r="P14" s="52"/>
      <c r="Q14" s="52"/>
      <c r="R14" s="52"/>
      <c r="S14" s="52"/>
      <c r="T14" s="52"/>
      <c r="U14" s="52"/>
      <c r="V14" s="52">
        <v>640000</v>
      </c>
      <c r="W14" s="54"/>
      <c r="X14" s="16" t="s">
        <v>859</v>
      </c>
      <c r="Y14" s="16" t="s">
        <v>860</v>
      </c>
      <c r="Z14" s="16" t="s">
        <v>861</v>
      </c>
      <c r="AA14" s="16" t="str">
        <f t="shared" si="0"/>
        <v>Comunicação</v>
      </c>
    </row>
    <row r="15" spans="1:27" ht="23.45" customHeight="1" x14ac:dyDescent="0.25">
      <c r="A15" s="50" t="s">
        <v>94</v>
      </c>
      <c r="B15" s="45" t="s">
        <v>95</v>
      </c>
      <c r="C15" s="46" t="s">
        <v>96</v>
      </c>
      <c r="D15" s="16" t="s">
        <v>48</v>
      </c>
      <c r="E15" s="47" t="s">
        <v>97</v>
      </c>
      <c r="F15" s="16" t="s">
        <v>48</v>
      </c>
      <c r="G15" s="16" t="s">
        <v>43</v>
      </c>
      <c r="H15" s="49" t="s">
        <v>98</v>
      </c>
      <c r="I15" s="53">
        <v>45896</v>
      </c>
      <c r="J15" s="53">
        <v>45896</v>
      </c>
      <c r="K15" s="53">
        <v>46076</v>
      </c>
      <c r="L15" s="52">
        <v>300000</v>
      </c>
      <c r="M15" s="52">
        <v>300000</v>
      </c>
      <c r="N15" s="52"/>
      <c r="O15" s="52"/>
      <c r="P15" s="52"/>
      <c r="Q15" s="52"/>
      <c r="R15" s="52"/>
      <c r="S15" s="52"/>
      <c r="T15" s="52"/>
      <c r="U15" s="52"/>
      <c r="V15" s="52">
        <v>300000</v>
      </c>
      <c r="W15" s="54"/>
      <c r="X15" s="16" t="s">
        <v>859</v>
      </c>
      <c r="Y15" s="16" t="s">
        <v>860</v>
      </c>
      <c r="Z15" s="16" t="s">
        <v>861</v>
      </c>
      <c r="AA15" s="16" t="str">
        <f t="shared" si="0"/>
        <v>Comunicação</v>
      </c>
    </row>
    <row r="16" spans="1:27" ht="23.45" customHeight="1" x14ac:dyDescent="0.25">
      <c r="A16" s="50" t="s">
        <v>99</v>
      </c>
      <c r="B16" s="45" t="s">
        <v>100</v>
      </c>
      <c r="C16" s="46" t="s">
        <v>101</v>
      </c>
      <c r="D16" s="16" t="s">
        <v>48</v>
      </c>
      <c r="E16" s="47" t="s">
        <v>102</v>
      </c>
      <c r="F16" s="16" t="s">
        <v>48</v>
      </c>
      <c r="G16" s="16" t="s">
        <v>43</v>
      </c>
      <c r="H16" s="49" t="s">
        <v>103</v>
      </c>
      <c r="I16" s="53">
        <v>45896</v>
      </c>
      <c r="J16" s="53">
        <v>45896</v>
      </c>
      <c r="K16" s="53">
        <v>46076</v>
      </c>
      <c r="L16" s="52">
        <v>120000</v>
      </c>
      <c r="M16" s="52">
        <v>120000</v>
      </c>
      <c r="N16" s="52"/>
      <c r="O16" s="52"/>
      <c r="P16" s="52"/>
      <c r="Q16" s="52"/>
      <c r="R16" s="52"/>
      <c r="S16" s="52"/>
      <c r="T16" s="52"/>
      <c r="U16" s="52"/>
      <c r="V16" s="52">
        <v>120000</v>
      </c>
      <c r="W16" s="54"/>
      <c r="X16" s="16" t="s">
        <v>859</v>
      </c>
      <c r="Y16" s="16" t="s">
        <v>860</v>
      </c>
      <c r="Z16" s="16" t="s">
        <v>861</v>
      </c>
      <c r="AA16" s="16" t="str">
        <f t="shared" si="0"/>
        <v>Comunicação</v>
      </c>
    </row>
    <row r="17" spans="1:27" ht="23.45" customHeight="1" x14ac:dyDescent="0.25">
      <c r="A17" s="15" t="s">
        <v>104</v>
      </c>
      <c r="B17" s="45" t="s">
        <v>105</v>
      </c>
      <c r="C17" s="46" t="s">
        <v>106</v>
      </c>
      <c r="D17" s="16" t="s">
        <v>40</v>
      </c>
      <c r="E17" s="47" t="s">
        <v>1094</v>
      </c>
      <c r="F17" s="16" t="s">
        <v>42</v>
      </c>
      <c r="G17" s="16" t="s">
        <v>108</v>
      </c>
      <c r="H17" s="49" t="s">
        <v>109</v>
      </c>
      <c r="I17" s="53">
        <v>45987</v>
      </c>
      <c r="J17" s="53">
        <v>45987</v>
      </c>
      <c r="K17" s="53">
        <v>46079</v>
      </c>
      <c r="L17" s="52">
        <v>10000</v>
      </c>
      <c r="M17" s="52">
        <v>10000</v>
      </c>
      <c r="N17" s="52"/>
      <c r="O17" s="52"/>
      <c r="P17" s="52"/>
      <c r="Q17" s="52"/>
      <c r="R17" s="52"/>
      <c r="S17" s="52"/>
      <c r="T17" s="52"/>
      <c r="U17" s="52"/>
      <c r="V17" s="52">
        <v>10000</v>
      </c>
      <c r="W17" s="54"/>
      <c r="X17" s="16" t="s">
        <v>859</v>
      </c>
      <c r="Y17" s="16" t="s">
        <v>887</v>
      </c>
      <c r="Z17" s="16" t="s">
        <v>789</v>
      </c>
      <c r="AA17" s="16" t="str">
        <f t="shared" si="0"/>
        <v>Outros</v>
      </c>
    </row>
    <row r="18" spans="1:27" ht="56.25" x14ac:dyDescent="0.25">
      <c r="A18" s="50" t="s">
        <v>110</v>
      </c>
      <c r="B18" s="18" t="s">
        <v>111</v>
      </c>
      <c r="C18" s="46" t="s">
        <v>112</v>
      </c>
      <c r="D18" s="16" t="s">
        <v>113</v>
      </c>
      <c r="E18" s="47" t="s">
        <v>114</v>
      </c>
      <c r="F18" s="16" t="s">
        <v>42</v>
      </c>
      <c r="G18" s="48" t="s">
        <v>43</v>
      </c>
      <c r="H18" s="49" t="s">
        <v>115</v>
      </c>
      <c r="I18" s="53">
        <v>44985</v>
      </c>
      <c r="J18" s="53">
        <v>44985</v>
      </c>
      <c r="K18" s="53">
        <v>46080</v>
      </c>
      <c r="L18" s="52">
        <v>87944.83</v>
      </c>
      <c r="M18" s="52">
        <v>76560</v>
      </c>
      <c r="N18" s="52">
        <v>9929.8799999999992</v>
      </c>
      <c r="O18" s="52">
        <v>0</v>
      </c>
      <c r="P18" s="52">
        <v>1454.95</v>
      </c>
      <c r="Q18" s="52"/>
      <c r="R18" s="52"/>
      <c r="S18" s="52"/>
      <c r="T18" s="52"/>
      <c r="U18" s="52"/>
      <c r="V18" s="52">
        <v>87944.83</v>
      </c>
      <c r="W18" s="54" t="s">
        <v>890</v>
      </c>
      <c r="X18" s="16" t="s">
        <v>871</v>
      </c>
      <c r="Y18" s="16" t="s">
        <v>872</v>
      </c>
      <c r="Z18" s="16" t="s">
        <v>891</v>
      </c>
      <c r="AA18" s="16" t="str">
        <f t="shared" si="0"/>
        <v>Gestão de Pessoas</v>
      </c>
    </row>
    <row r="19" spans="1:27" ht="33.75" x14ac:dyDescent="0.25">
      <c r="A19" s="15" t="s">
        <v>116</v>
      </c>
      <c r="B19" s="19" t="s">
        <v>117</v>
      </c>
      <c r="C19" s="24" t="s">
        <v>118</v>
      </c>
      <c r="D19" s="24" t="s">
        <v>48</v>
      </c>
      <c r="E19" s="25" t="s">
        <v>119</v>
      </c>
      <c r="F19" s="24" t="s">
        <v>48</v>
      </c>
      <c r="G19" s="26" t="s">
        <v>43</v>
      </c>
      <c r="H19" s="20" t="s">
        <v>120</v>
      </c>
      <c r="I19" s="17">
        <v>45905</v>
      </c>
      <c r="J19" s="17">
        <v>45905</v>
      </c>
      <c r="K19" s="17">
        <v>46085</v>
      </c>
      <c r="L19" s="21">
        <v>1000000</v>
      </c>
      <c r="M19" s="21">
        <v>1000000</v>
      </c>
      <c r="N19" s="21"/>
      <c r="O19" s="21"/>
      <c r="P19" s="21"/>
      <c r="Q19" s="21"/>
      <c r="R19" s="21"/>
      <c r="S19" s="21"/>
      <c r="T19" s="21"/>
      <c r="U19" s="21"/>
      <c r="V19" s="21">
        <v>1000000</v>
      </c>
      <c r="W19" s="31"/>
      <c r="X19" s="24" t="s">
        <v>859</v>
      </c>
      <c r="Y19" s="24" t="s">
        <v>860</v>
      </c>
      <c r="Z19" s="24" t="s">
        <v>861</v>
      </c>
      <c r="AA19" s="16" t="str">
        <f t="shared" si="0"/>
        <v>Comunicação</v>
      </c>
    </row>
    <row r="20" spans="1:27" ht="67.5" x14ac:dyDescent="0.25">
      <c r="A20" s="15" t="s">
        <v>121</v>
      </c>
      <c r="B20" s="18" t="s">
        <v>122</v>
      </c>
      <c r="C20" s="24" t="s">
        <v>123</v>
      </c>
      <c r="D20" s="24" t="s">
        <v>124</v>
      </c>
      <c r="E20" s="25" t="s">
        <v>125</v>
      </c>
      <c r="F20" s="24" t="s">
        <v>42</v>
      </c>
      <c r="G20" s="24" t="s">
        <v>61</v>
      </c>
      <c r="H20" s="20" t="s">
        <v>126</v>
      </c>
      <c r="I20" s="17">
        <v>45183</v>
      </c>
      <c r="J20" s="17">
        <v>45183</v>
      </c>
      <c r="K20" s="17">
        <v>46095</v>
      </c>
      <c r="L20" s="21">
        <v>597961.34</v>
      </c>
      <c r="M20" s="21">
        <v>573060</v>
      </c>
      <c r="N20" s="21">
        <v>24901.34</v>
      </c>
      <c r="O20" s="21"/>
      <c r="P20" s="21"/>
      <c r="Q20" s="21"/>
      <c r="R20" s="21"/>
      <c r="S20" s="21"/>
      <c r="T20" s="21"/>
      <c r="U20" s="21"/>
      <c r="V20" s="21">
        <v>597961.34</v>
      </c>
      <c r="W20" s="31" t="s">
        <v>894</v>
      </c>
      <c r="X20" s="24" t="s">
        <v>871</v>
      </c>
      <c r="Y20" s="24" t="s">
        <v>895</v>
      </c>
      <c r="Z20" s="24" t="s">
        <v>896</v>
      </c>
      <c r="AA20" s="16" t="str">
        <f t="shared" si="0"/>
        <v>TI</v>
      </c>
    </row>
    <row r="21" spans="1:27" ht="22.5" x14ac:dyDescent="0.25">
      <c r="A21" s="15" t="s">
        <v>127</v>
      </c>
      <c r="B21" s="18" t="s">
        <v>128</v>
      </c>
      <c r="C21" s="24" t="s">
        <v>129</v>
      </c>
      <c r="D21" s="24" t="s">
        <v>48</v>
      </c>
      <c r="E21" s="25" t="s">
        <v>130</v>
      </c>
      <c r="F21" s="24" t="s">
        <v>48</v>
      </c>
      <c r="G21" s="24" t="s">
        <v>43</v>
      </c>
      <c r="H21" s="20" t="s">
        <v>131</v>
      </c>
      <c r="I21" s="17">
        <v>45918</v>
      </c>
      <c r="J21" s="17">
        <v>45918</v>
      </c>
      <c r="K21" s="17">
        <v>46098</v>
      </c>
      <c r="L21" s="21">
        <v>250000</v>
      </c>
      <c r="M21" s="21">
        <v>250000</v>
      </c>
      <c r="N21" s="21"/>
      <c r="O21" s="21"/>
      <c r="P21" s="21"/>
      <c r="Q21" s="21"/>
      <c r="R21" s="21"/>
      <c r="S21" s="21"/>
      <c r="T21" s="21"/>
      <c r="U21" s="21"/>
      <c r="V21" s="21">
        <v>250000</v>
      </c>
      <c r="W21" s="31"/>
      <c r="X21" s="24" t="s">
        <v>859</v>
      </c>
      <c r="Y21" s="24" t="s">
        <v>860</v>
      </c>
      <c r="Z21" s="24" t="s">
        <v>861</v>
      </c>
      <c r="AA21" s="16" t="str">
        <f t="shared" si="0"/>
        <v>Comunicação</v>
      </c>
    </row>
    <row r="22" spans="1:27" ht="23.45" customHeight="1" x14ac:dyDescent="0.25">
      <c r="A22" s="15" t="s">
        <v>132</v>
      </c>
      <c r="B22" s="18" t="s">
        <v>133</v>
      </c>
      <c r="C22" s="24" t="s">
        <v>134</v>
      </c>
      <c r="D22" s="24" t="s">
        <v>48</v>
      </c>
      <c r="E22" s="25" t="s">
        <v>135</v>
      </c>
      <c r="F22" s="24" t="s">
        <v>48</v>
      </c>
      <c r="G22" s="24" t="s">
        <v>43</v>
      </c>
      <c r="H22" s="20" t="s">
        <v>136</v>
      </c>
      <c r="I22" s="17">
        <v>45889</v>
      </c>
      <c r="J22" s="17">
        <v>45889</v>
      </c>
      <c r="K22" s="17">
        <v>46099</v>
      </c>
      <c r="L22" s="21">
        <v>100000</v>
      </c>
      <c r="M22" s="21">
        <v>100000</v>
      </c>
      <c r="N22" s="21"/>
      <c r="O22" s="21"/>
      <c r="P22" s="21"/>
      <c r="Q22" s="21"/>
      <c r="R22" s="21"/>
      <c r="S22" s="21"/>
      <c r="T22" s="21"/>
      <c r="U22" s="21"/>
      <c r="V22" s="21">
        <v>100000</v>
      </c>
      <c r="W22" s="31"/>
      <c r="X22" s="24" t="s">
        <v>859</v>
      </c>
      <c r="Y22" s="24" t="s">
        <v>860</v>
      </c>
      <c r="Z22" s="24" t="s">
        <v>861</v>
      </c>
      <c r="AA22" s="16" t="str">
        <f t="shared" si="0"/>
        <v>Comunicação</v>
      </c>
    </row>
    <row r="23" spans="1:27" ht="23.45" customHeight="1" x14ac:dyDescent="0.25">
      <c r="A23" s="15" t="s">
        <v>143</v>
      </c>
      <c r="B23" s="18" t="s">
        <v>144</v>
      </c>
      <c r="C23" s="24" t="s">
        <v>145</v>
      </c>
      <c r="D23" s="24" t="s">
        <v>40</v>
      </c>
      <c r="E23" s="25" t="s">
        <v>146</v>
      </c>
      <c r="F23" s="24" t="s">
        <v>42</v>
      </c>
      <c r="G23" s="24" t="s">
        <v>43</v>
      </c>
      <c r="H23" s="20" t="s">
        <v>147</v>
      </c>
      <c r="I23" s="17">
        <v>45737</v>
      </c>
      <c r="J23" s="17">
        <v>45737</v>
      </c>
      <c r="K23" s="17">
        <v>46102</v>
      </c>
      <c r="L23" s="21">
        <v>13595.04</v>
      </c>
      <c r="M23" s="21">
        <v>13595.04</v>
      </c>
      <c r="N23" s="21"/>
      <c r="O23" s="21"/>
      <c r="P23" s="21"/>
      <c r="Q23" s="21"/>
      <c r="R23" s="21"/>
      <c r="S23" s="21"/>
      <c r="T23" s="21"/>
      <c r="U23" s="21"/>
      <c r="V23" s="21">
        <v>13595.04</v>
      </c>
      <c r="W23" s="31"/>
      <c r="X23" s="24" t="s">
        <v>871</v>
      </c>
      <c r="Y23" s="24" t="s">
        <v>866</v>
      </c>
      <c r="Z23" s="24" t="s">
        <v>900</v>
      </c>
      <c r="AA23" s="16" t="str">
        <f t="shared" si="0"/>
        <v>Jurídico</v>
      </c>
    </row>
    <row r="24" spans="1:27" ht="23.45" customHeight="1" x14ac:dyDescent="0.25">
      <c r="A24" s="15" t="s">
        <v>148</v>
      </c>
      <c r="B24" s="18" t="s">
        <v>149</v>
      </c>
      <c r="C24" s="24" t="s">
        <v>150</v>
      </c>
      <c r="D24" s="24" t="s">
        <v>48</v>
      </c>
      <c r="E24" s="25" t="s">
        <v>151</v>
      </c>
      <c r="F24" s="24" t="s">
        <v>48</v>
      </c>
      <c r="G24" s="24" t="s">
        <v>43</v>
      </c>
      <c r="H24" s="20" t="s">
        <v>152</v>
      </c>
      <c r="I24" s="17">
        <v>45922</v>
      </c>
      <c r="J24" s="17">
        <v>45922</v>
      </c>
      <c r="K24" s="17">
        <v>46102</v>
      </c>
      <c r="L24" s="21">
        <v>50000</v>
      </c>
      <c r="M24" s="21">
        <v>50000</v>
      </c>
      <c r="N24" s="21"/>
      <c r="O24" s="21"/>
      <c r="P24" s="21"/>
      <c r="Q24" s="21"/>
      <c r="R24" s="21"/>
      <c r="S24" s="21"/>
      <c r="T24" s="21"/>
      <c r="U24" s="21"/>
      <c r="V24" s="21">
        <v>50000</v>
      </c>
      <c r="W24" s="31"/>
      <c r="X24" s="24" t="s">
        <v>859</v>
      </c>
      <c r="Y24" s="24" t="s">
        <v>860</v>
      </c>
      <c r="Z24" s="24" t="s">
        <v>861</v>
      </c>
      <c r="AA24" s="16" t="str">
        <f t="shared" si="0"/>
        <v>Comunicação</v>
      </c>
    </row>
    <row r="25" spans="1:27" ht="45" x14ac:dyDescent="0.25">
      <c r="A25" s="15" t="s">
        <v>153</v>
      </c>
      <c r="B25" s="18" t="s">
        <v>154</v>
      </c>
      <c r="C25" s="24" t="s">
        <v>155</v>
      </c>
      <c r="D25" s="24" t="s">
        <v>156</v>
      </c>
      <c r="E25" s="25" t="s">
        <v>157</v>
      </c>
      <c r="F25" s="24" t="s">
        <v>42</v>
      </c>
      <c r="G25" s="24" t="s">
        <v>43</v>
      </c>
      <c r="H25" s="20" t="s">
        <v>158</v>
      </c>
      <c r="I25" s="17">
        <v>44279</v>
      </c>
      <c r="J25" s="17">
        <v>45193</v>
      </c>
      <c r="K25" s="17">
        <v>46105</v>
      </c>
      <c r="L25" s="21">
        <v>1528993.72</v>
      </c>
      <c r="M25" s="21">
        <v>1110324.48</v>
      </c>
      <c r="N25" s="21">
        <v>102190.36</v>
      </c>
      <c r="O25" s="21">
        <v>1339514.5</v>
      </c>
      <c r="P25" s="21">
        <v>0</v>
      </c>
      <c r="Q25" s="21">
        <v>189479.22</v>
      </c>
      <c r="R25" s="21"/>
      <c r="S25" s="21"/>
      <c r="T25" s="21"/>
      <c r="U25" s="21"/>
      <c r="V25" s="21">
        <v>1528993.72</v>
      </c>
      <c r="W25" s="31" t="s">
        <v>903</v>
      </c>
      <c r="X25" s="24" t="s">
        <v>904</v>
      </c>
      <c r="Y25" s="24" t="s">
        <v>905</v>
      </c>
      <c r="Z25" s="24" t="s">
        <v>906</v>
      </c>
      <c r="AA25" s="16" t="str">
        <f t="shared" si="0"/>
        <v>Financeiro</v>
      </c>
    </row>
    <row r="26" spans="1:27" ht="33.75" x14ac:dyDescent="0.25">
      <c r="A26" s="15" t="s">
        <v>159</v>
      </c>
      <c r="B26" s="18" t="s">
        <v>160</v>
      </c>
      <c r="C26" s="24" t="s">
        <v>161</v>
      </c>
      <c r="D26" s="24" t="s">
        <v>40</v>
      </c>
      <c r="E26" s="25" t="s">
        <v>162</v>
      </c>
      <c r="F26" s="24" t="s">
        <v>42</v>
      </c>
      <c r="G26" s="24" t="s">
        <v>43</v>
      </c>
      <c r="H26" s="20" t="s">
        <v>163</v>
      </c>
      <c r="I26" s="17">
        <v>45924</v>
      </c>
      <c r="J26" s="17">
        <v>45924</v>
      </c>
      <c r="K26" s="17">
        <v>46105</v>
      </c>
      <c r="L26" s="21">
        <v>16800</v>
      </c>
      <c r="M26" s="21">
        <v>16800</v>
      </c>
      <c r="N26" s="21"/>
      <c r="O26" s="21"/>
      <c r="P26" s="21"/>
      <c r="Q26" s="21"/>
      <c r="R26" s="21"/>
      <c r="S26" s="21"/>
      <c r="T26" s="21"/>
      <c r="U26" s="21"/>
      <c r="V26" s="21">
        <v>16800</v>
      </c>
      <c r="W26" s="31"/>
      <c r="X26" s="24" t="s">
        <v>871</v>
      </c>
      <c r="Y26" s="24" t="s">
        <v>877</v>
      </c>
      <c r="Z26" s="24" t="s">
        <v>878</v>
      </c>
      <c r="AA26" s="16" t="str">
        <f t="shared" si="0"/>
        <v>Logística</v>
      </c>
    </row>
    <row r="27" spans="1:27" ht="23.45" customHeight="1" x14ac:dyDescent="0.25">
      <c r="A27" s="15" t="s">
        <v>164</v>
      </c>
      <c r="B27" s="18" t="s">
        <v>165</v>
      </c>
      <c r="C27" s="24" t="s">
        <v>166</v>
      </c>
      <c r="D27" s="24" t="s">
        <v>48</v>
      </c>
      <c r="E27" s="25" t="s">
        <v>167</v>
      </c>
      <c r="F27" s="24" t="s">
        <v>48</v>
      </c>
      <c r="G27" s="24" t="s">
        <v>43</v>
      </c>
      <c r="H27" s="20" t="s">
        <v>168</v>
      </c>
      <c r="I27" s="17">
        <v>45926</v>
      </c>
      <c r="J27" s="17">
        <v>45926</v>
      </c>
      <c r="K27" s="17">
        <v>46106</v>
      </c>
      <c r="L27" s="21">
        <v>300000</v>
      </c>
      <c r="M27" s="21">
        <v>300000</v>
      </c>
      <c r="N27" s="21"/>
      <c r="O27" s="21"/>
      <c r="P27" s="21"/>
      <c r="Q27" s="21"/>
      <c r="R27" s="21"/>
      <c r="S27" s="21"/>
      <c r="T27" s="21"/>
      <c r="U27" s="21"/>
      <c r="V27" s="21">
        <v>300000</v>
      </c>
      <c r="W27" s="31"/>
      <c r="X27" s="24" t="s">
        <v>859</v>
      </c>
      <c r="Y27" s="24" t="s">
        <v>860</v>
      </c>
      <c r="Z27" s="24" t="s">
        <v>861</v>
      </c>
      <c r="AA27" s="16" t="str">
        <f t="shared" si="0"/>
        <v>Comunicação</v>
      </c>
    </row>
    <row r="28" spans="1:27" ht="23.45" customHeight="1" x14ac:dyDescent="0.25">
      <c r="A28" s="15" t="s">
        <v>169</v>
      </c>
      <c r="B28" s="18" t="s">
        <v>170</v>
      </c>
      <c r="C28" s="24" t="s">
        <v>171</v>
      </c>
      <c r="D28" s="24" t="s">
        <v>48</v>
      </c>
      <c r="E28" s="25" t="s">
        <v>172</v>
      </c>
      <c r="F28" s="24" t="s">
        <v>48</v>
      </c>
      <c r="G28" s="24" t="s">
        <v>43</v>
      </c>
      <c r="H28" s="20" t="s">
        <v>173</v>
      </c>
      <c r="I28" s="17">
        <v>45926</v>
      </c>
      <c r="J28" s="17">
        <v>45926</v>
      </c>
      <c r="K28" s="17">
        <v>46106</v>
      </c>
      <c r="L28" s="21">
        <v>300000</v>
      </c>
      <c r="M28" s="21">
        <v>300000</v>
      </c>
      <c r="N28" s="21"/>
      <c r="O28" s="21"/>
      <c r="P28" s="21"/>
      <c r="Q28" s="21"/>
      <c r="R28" s="21"/>
      <c r="S28" s="21"/>
      <c r="T28" s="21"/>
      <c r="U28" s="21"/>
      <c r="V28" s="21">
        <v>300000</v>
      </c>
      <c r="W28" s="31"/>
      <c r="X28" s="24" t="s">
        <v>859</v>
      </c>
      <c r="Y28" s="24" t="s">
        <v>860</v>
      </c>
      <c r="Z28" s="24" t="s">
        <v>861</v>
      </c>
      <c r="AA28" s="16" t="str">
        <f t="shared" si="0"/>
        <v>Comunicação</v>
      </c>
    </row>
    <row r="29" spans="1:27" ht="23.45" customHeight="1" x14ac:dyDescent="0.25">
      <c r="A29" s="15" t="s">
        <v>174</v>
      </c>
      <c r="B29" s="18" t="s">
        <v>175</v>
      </c>
      <c r="C29" s="24" t="s">
        <v>176</v>
      </c>
      <c r="D29" s="24" t="s">
        <v>48</v>
      </c>
      <c r="E29" s="25" t="s">
        <v>177</v>
      </c>
      <c r="F29" s="24" t="s">
        <v>48</v>
      </c>
      <c r="G29" s="24" t="s">
        <v>43</v>
      </c>
      <c r="H29" s="20" t="s">
        <v>178</v>
      </c>
      <c r="I29" s="17">
        <v>45929</v>
      </c>
      <c r="J29" s="17">
        <v>45929</v>
      </c>
      <c r="K29" s="17">
        <v>46109</v>
      </c>
      <c r="L29" s="21">
        <v>150000</v>
      </c>
      <c r="M29" s="21">
        <v>150000</v>
      </c>
      <c r="N29" s="21"/>
      <c r="O29" s="21"/>
      <c r="P29" s="21"/>
      <c r="Q29" s="21"/>
      <c r="R29" s="21"/>
      <c r="S29" s="21"/>
      <c r="T29" s="21"/>
      <c r="U29" s="21"/>
      <c r="V29" s="21">
        <v>150000</v>
      </c>
      <c r="W29" s="31"/>
      <c r="X29" s="24" t="s">
        <v>859</v>
      </c>
      <c r="Y29" s="24" t="s">
        <v>860</v>
      </c>
      <c r="Z29" s="24" t="s">
        <v>861</v>
      </c>
      <c r="AA29" s="16" t="str">
        <f t="shared" si="0"/>
        <v>Comunicação</v>
      </c>
    </row>
    <row r="30" spans="1:27" ht="23.45" customHeight="1" x14ac:dyDescent="0.25">
      <c r="A30" s="15" t="s">
        <v>179</v>
      </c>
      <c r="B30" s="18" t="s">
        <v>180</v>
      </c>
      <c r="C30" s="24" t="s">
        <v>181</v>
      </c>
      <c r="D30" s="24" t="s">
        <v>48</v>
      </c>
      <c r="E30" s="25" t="s">
        <v>182</v>
      </c>
      <c r="F30" s="24" t="s">
        <v>48</v>
      </c>
      <c r="G30" s="24" t="s">
        <v>43</v>
      </c>
      <c r="H30" s="20" t="s">
        <v>183</v>
      </c>
      <c r="I30" s="17">
        <v>45932</v>
      </c>
      <c r="J30" s="17">
        <v>45932</v>
      </c>
      <c r="K30" s="17">
        <v>46112</v>
      </c>
      <c r="L30" s="21">
        <v>100000</v>
      </c>
      <c r="M30" s="21">
        <v>100000</v>
      </c>
      <c r="N30" s="21"/>
      <c r="O30" s="21"/>
      <c r="P30" s="21"/>
      <c r="Q30" s="21"/>
      <c r="R30" s="21"/>
      <c r="S30" s="21"/>
      <c r="T30" s="21"/>
      <c r="U30" s="21"/>
      <c r="V30" s="21">
        <v>100000</v>
      </c>
      <c r="W30" s="31"/>
      <c r="X30" s="24" t="s">
        <v>859</v>
      </c>
      <c r="Y30" s="24" t="s">
        <v>860</v>
      </c>
      <c r="Z30" s="24" t="s">
        <v>861</v>
      </c>
      <c r="AA30" s="16" t="str">
        <f t="shared" si="0"/>
        <v>Comunicação</v>
      </c>
    </row>
    <row r="31" spans="1:27" ht="22.5" x14ac:dyDescent="0.25">
      <c r="A31" s="15" t="s">
        <v>184</v>
      </c>
      <c r="B31" s="18" t="s">
        <v>185</v>
      </c>
      <c r="C31" s="24" t="s">
        <v>186</v>
      </c>
      <c r="D31" s="24" t="s">
        <v>48</v>
      </c>
      <c r="E31" s="25" t="s">
        <v>187</v>
      </c>
      <c r="F31" s="24" t="s">
        <v>48</v>
      </c>
      <c r="G31" s="24" t="s">
        <v>43</v>
      </c>
      <c r="H31" s="20" t="s">
        <v>188</v>
      </c>
      <c r="I31" s="17">
        <v>45933</v>
      </c>
      <c r="J31" s="17">
        <v>45933</v>
      </c>
      <c r="K31" s="17">
        <v>46113</v>
      </c>
      <c r="L31" s="21">
        <v>100000</v>
      </c>
      <c r="M31" s="21">
        <v>100000</v>
      </c>
      <c r="N31" s="21"/>
      <c r="O31" s="21"/>
      <c r="P31" s="21"/>
      <c r="Q31" s="21"/>
      <c r="R31" s="21"/>
      <c r="S31" s="21"/>
      <c r="T31" s="21"/>
      <c r="U31" s="21"/>
      <c r="V31" s="21">
        <v>100000</v>
      </c>
      <c r="W31" s="31"/>
      <c r="X31" s="24" t="s">
        <v>859</v>
      </c>
      <c r="Y31" s="24" t="s">
        <v>860</v>
      </c>
      <c r="Z31" s="24" t="s">
        <v>861</v>
      </c>
      <c r="AA31" s="16" t="str">
        <f t="shared" si="0"/>
        <v>Comunicação</v>
      </c>
    </row>
    <row r="32" spans="1:27" ht="33.75" x14ac:dyDescent="0.25">
      <c r="A32" s="15" t="s">
        <v>189</v>
      </c>
      <c r="B32" s="18" t="s">
        <v>190</v>
      </c>
      <c r="C32" s="24" t="s">
        <v>191</v>
      </c>
      <c r="D32" s="24" t="s">
        <v>48</v>
      </c>
      <c r="E32" s="25" t="s">
        <v>192</v>
      </c>
      <c r="F32" s="24" t="s">
        <v>48</v>
      </c>
      <c r="G32" s="24" t="s">
        <v>43</v>
      </c>
      <c r="H32" s="20" t="s">
        <v>193</v>
      </c>
      <c r="I32" s="17">
        <v>45933</v>
      </c>
      <c r="J32" s="17">
        <v>45933</v>
      </c>
      <c r="K32" s="17">
        <v>46113</v>
      </c>
      <c r="L32" s="21">
        <v>700000</v>
      </c>
      <c r="M32" s="21">
        <v>700000</v>
      </c>
      <c r="N32" s="21"/>
      <c r="O32" s="21"/>
      <c r="P32" s="21"/>
      <c r="Q32" s="21"/>
      <c r="R32" s="21"/>
      <c r="S32" s="21"/>
      <c r="T32" s="21"/>
      <c r="U32" s="21"/>
      <c r="V32" s="21">
        <v>700000</v>
      </c>
      <c r="W32" s="31"/>
      <c r="X32" s="24" t="s">
        <v>859</v>
      </c>
      <c r="Y32" s="24" t="s">
        <v>860</v>
      </c>
      <c r="Z32" s="24" t="s">
        <v>861</v>
      </c>
      <c r="AA32" s="16" t="str">
        <f t="shared" si="0"/>
        <v>Comunicação</v>
      </c>
    </row>
    <row r="33" spans="1:27" ht="22.5" x14ac:dyDescent="0.25">
      <c r="A33" s="15" t="s">
        <v>194</v>
      </c>
      <c r="B33" s="18" t="s">
        <v>195</v>
      </c>
      <c r="C33" s="24" t="s">
        <v>196</v>
      </c>
      <c r="D33" s="24" t="s">
        <v>48</v>
      </c>
      <c r="E33" s="25" t="s">
        <v>197</v>
      </c>
      <c r="F33" s="24" t="s">
        <v>48</v>
      </c>
      <c r="G33" s="24" t="s">
        <v>43</v>
      </c>
      <c r="H33" s="20" t="s">
        <v>198</v>
      </c>
      <c r="I33" s="17">
        <v>45933</v>
      </c>
      <c r="J33" s="17">
        <v>45933</v>
      </c>
      <c r="K33" s="17">
        <v>46113</v>
      </c>
      <c r="L33" s="21">
        <v>200000</v>
      </c>
      <c r="M33" s="21">
        <v>200000</v>
      </c>
      <c r="N33" s="21"/>
      <c r="O33" s="21"/>
      <c r="P33" s="21"/>
      <c r="Q33" s="21"/>
      <c r="R33" s="21"/>
      <c r="S33" s="21"/>
      <c r="T33" s="21"/>
      <c r="U33" s="21"/>
      <c r="V33" s="21">
        <v>200000</v>
      </c>
      <c r="W33" s="31"/>
      <c r="X33" s="24" t="s">
        <v>859</v>
      </c>
      <c r="Y33" s="24" t="s">
        <v>860</v>
      </c>
      <c r="Z33" s="24" t="s">
        <v>861</v>
      </c>
      <c r="AA33" s="16" t="str">
        <f t="shared" si="0"/>
        <v>Comunicação</v>
      </c>
    </row>
  </sheetData>
  <autoFilter ref="A4:AA8" xr:uid="{8B6895AE-DB79-4512-8ADE-BD0A47514182}"/>
  <hyperlinks>
    <hyperlink ref="E10" r:id="rId1" display="20.20.0077.00" xr:uid="{9F99EEDA-D39C-4E59-A831-C863754936F0}"/>
    <hyperlink ref="E11" r:id="rId2" display="20.20.0078.00" xr:uid="{9688F673-9084-401B-9579-A93A9BD449AB}"/>
    <hyperlink ref="E9" r:id="rId3" display="20.20.0087.00" xr:uid="{8F354BC4-4CF2-496F-962A-5BFFC8C1F558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8</vt:i4>
      </vt:variant>
    </vt:vector>
  </HeadingPairs>
  <TitlesOfParts>
    <vt:vector size="8" baseType="lpstr">
      <vt:lpstr>01_Jul_2026</vt:lpstr>
      <vt:lpstr>01_Jun_2026</vt:lpstr>
      <vt:lpstr>04_Maio_2026</vt:lpstr>
      <vt:lpstr>02_Abr_2026</vt:lpstr>
      <vt:lpstr>02_Mar_2026</vt:lpstr>
      <vt:lpstr>02_Fev_2026</vt:lpstr>
      <vt:lpstr>05_Jan_2026</vt:lpstr>
      <vt:lpstr>Contratos encerrados em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Mazza Mascarenhas</dc:creator>
  <cp:lastModifiedBy>Michelly de Souza Ferraz</cp:lastModifiedBy>
  <dcterms:created xsi:type="dcterms:W3CDTF">2026-01-06T13:06:05Z</dcterms:created>
  <dcterms:modified xsi:type="dcterms:W3CDTF">2026-07-02T18:14:57Z</dcterms:modified>
</cp:coreProperties>
</file>